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utira.chikukwa\Desktop\Personal\Blog\investing\"/>
    </mc:Choice>
  </mc:AlternateContent>
  <xr:revisionPtr revIDLastSave="0" documentId="13_ncr:1_{2529AFB3-DE6C-4DC9-90F5-DAAEDD707E1E}" xr6:coauthVersionLast="45" xr6:coauthVersionMax="45" xr10:uidLastSave="{00000000-0000-0000-0000-000000000000}"/>
  <bookViews>
    <workbookView xWindow="28680" yWindow="-120" windowWidth="29040" windowHeight="15840" xr2:uid="{84A3DF99-EE04-458E-A47C-F9CB78425C40}"/>
  </bookViews>
  <sheets>
    <sheet name="Investment" sheetId="1" r:id="rId1"/>
    <sheet name="Extra Repay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2" l="1"/>
  <c r="B17" i="2"/>
  <c r="D17" i="2"/>
  <c r="D16" i="2"/>
  <c r="B16" i="2"/>
  <c r="C16" i="2"/>
  <c r="A17" i="2"/>
  <c r="A18" i="2" s="1"/>
  <c r="C6" i="2"/>
  <c r="A19" i="2" l="1"/>
  <c r="C7" i="2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8" i="1"/>
  <c r="D8" i="1" s="1"/>
  <c r="C9" i="1" s="1"/>
  <c r="D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9" i="1"/>
  <c r="C10" i="1" l="1"/>
  <c r="D10" i="1" s="1"/>
  <c r="C11" i="1" s="1"/>
  <c r="D11" i="1" s="1"/>
  <c r="C12" i="1" l="1"/>
  <c r="D12" i="1" s="1"/>
  <c r="C13" i="1" l="1"/>
  <c r="D13" i="1" s="1"/>
  <c r="C14" i="1" l="1"/>
  <c r="D14" i="1" s="1"/>
  <c r="C15" i="1" l="1"/>
  <c r="D15" i="1" s="1"/>
  <c r="C16" i="1" l="1"/>
  <c r="D16" i="1" s="1"/>
  <c r="C17" i="1" l="1"/>
  <c r="D17" i="1" s="1"/>
  <c r="C18" i="1" l="1"/>
  <c r="D18" i="1" s="1"/>
  <c r="C19" i="1" l="1"/>
  <c r="D19" i="1" s="1"/>
  <c r="C20" i="1" l="1"/>
  <c r="D20" i="1" s="1"/>
  <c r="C21" i="1" l="1"/>
  <c r="D21" i="1" s="1"/>
  <c r="C22" i="1" l="1"/>
  <c r="D22" i="1" s="1"/>
  <c r="C23" i="1" l="1"/>
  <c r="D23" i="1" s="1"/>
  <c r="C24" i="1" l="1"/>
  <c r="D24" i="1" s="1"/>
  <c r="C25" i="1" l="1"/>
  <c r="D25" i="1" s="1"/>
  <c r="C26" i="1" l="1"/>
  <c r="D26" i="1" s="1"/>
  <c r="C27" i="1" l="1"/>
  <c r="D27" i="1" s="1"/>
  <c r="C28" i="1" l="1"/>
  <c r="D28" i="1" s="1"/>
  <c r="C29" i="1" l="1"/>
  <c r="D29" i="1" s="1"/>
  <c r="C30" i="1" l="1"/>
  <c r="D30" i="1" s="1"/>
  <c r="C31" i="1" l="1"/>
  <c r="D31" i="1" s="1"/>
  <c r="C32" i="1" l="1"/>
  <c r="D32" i="1" s="1"/>
  <c r="C33" i="1" l="1"/>
  <c r="D33" i="1" s="1"/>
  <c r="C34" i="1" l="1"/>
  <c r="D34" i="1" s="1"/>
  <c r="C35" i="1" l="1"/>
  <c r="D35" i="1" s="1"/>
  <c r="C36" i="1" l="1"/>
  <c r="D36" i="1" s="1"/>
  <c r="C37" i="1" l="1"/>
  <c r="D37" i="1" s="1"/>
  <c r="C38" i="1" l="1"/>
  <c r="D38" i="1" s="1"/>
  <c r="C39" i="1" l="1"/>
  <c r="D39" i="1" s="1"/>
  <c r="C40" i="1" l="1"/>
  <c r="D40" i="1" s="1"/>
  <c r="C41" i="1" l="1"/>
  <c r="D41" i="1" s="1"/>
  <c r="C42" i="1" l="1"/>
  <c r="D42" i="1" s="1"/>
  <c r="C43" i="1" l="1"/>
  <c r="D43" i="1" s="1"/>
  <c r="C44" i="1" l="1"/>
  <c r="D44" i="1" s="1"/>
  <c r="C45" i="1" l="1"/>
  <c r="D45" i="1" s="1"/>
  <c r="C46" i="1" l="1"/>
  <c r="D46" i="1" s="1"/>
  <c r="C47" i="1" l="1"/>
  <c r="D47" i="1" s="1"/>
  <c r="C48" i="1" l="1"/>
  <c r="D48" i="1" s="1"/>
  <c r="C49" i="1" l="1"/>
  <c r="D49" i="1" s="1"/>
  <c r="C50" i="1" l="1"/>
  <c r="D50" i="1" s="1"/>
  <c r="C51" i="1" l="1"/>
  <c r="D51" i="1" s="1"/>
  <c r="C52" i="1" l="1"/>
  <c r="D52" i="1" s="1"/>
  <c r="C53" i="1" l="1"/>
  <c r="D53" i="1" s="1"/>
  <c r="C54" i="1" l="1"/>
  <c r="D54" i="1" s="1"/>
  <c r="C55" i="1" l="1"/>
  <c r="D55" i="1" s="1"/>
  <c r="C56" i="1" l="1"/>
  <c r="D56" i="1" s="1"/>
  <c r="C57" i="1" l="1"/>
  <c r="D57" i="1" s="1"/>
  <c r="C58" i="1" l="1"/>
  <c r="D58" i="1" s="1"/>
  <c r="C59" i="1" l="1"/>
  <c r="D59" i="1" s="1"/>
  <c r="C60" i="1" l="1"/>
  <c r="D60" i="1" s="1"/>
  <c r="C61" i="1" l="1"/>
  <c r="D61" i="1" s="1"/>
  <c r="C62" i="1" l="1"/>
  <c r="D62" i="1"/>
  <c r="C63" i="1" s="1"/>
  <c r="D63" i="1" s="1"/>
  <c r="C64" i="1" l="1"/>
  <c r="D64" i="1"/>
  <c r="C65" i="1" s="1"/>
  <c r="D65" i="1" s="1"/>
  <c r="C66" i="1" l="1"/>
  <c r="D66" i="1" s="1"/>
  <c r="C67" i="1" l="1"/>
  <c r="D67" i="1"/>
  <c r="C68" i="1" l="1"/>
  <c r="D68" i="1"/>
  <c r="C69" i="1" l="1"/>
  <c r="D69" i="1"/>
  <c r="C70" i="1" l="1"/>
  <c r="D70" i="1"/>
  <c r="C71" i="1" s="1"/>
  <c r="D71" i="1" s="1"/>
  <c r="C72" i="1" s="1"/>
  <c r="D72" i="1" s="1"/>
  <c r="C73" i="1" l="1"/>
  <c r="D73" i="1"/>
  <c r="C74" i="1" l="1"/>
  <c r="D74" i="1" s="1"/>
  <c r="C75" i="1" s="1"/>
  <c r="D75" i="1" s="1"/>
  <c r="C76" i="1" l="1"/>
  <c r="D76" i="1" s="1"/>
  <c r="C77" i="1" s="1"/>
  <c r="D77" i="1" s="1"/>
  <c r="C78" i="1" l="1"/>
  <c r="D78" i="1"/>
  <c r="C79" i="1" l="1"/>
  <c r="D79" i="1" s="1"/>
  <c r="C80" i="1" l="1"/>
  <c r="D80" i="1"/>
  <c r="C81" i="1" l="1"/>
  <c r="D81" i="1"/>
  <c r="C82" i="1" l="1"/>
  <c r="D82" i="1"/>
  <c r="C83" i="1" s="1"/>
  <c r="D83" i="1" s="1"/>
  <c r="C84" i="1" s="1"/>
  <c r="D84" i="1" s="1"/>
  <c r="C85" i="1" l="1"/>
  <c r="D85" i="1"/>
  <c r="C86" i="1" l="1"/>
  <c r="D86" i="1"/>
  <c r="C87" i="1" l="1"/>
  <c r="D87" i="1"/>
  <c r="C88" i="1" l="1"/>
  <c r="D88" i="1"/>
  <c r="C89" i="1" s="1"/>
  <c r="D89" i="1" s="1"/>
  <c r="C90" i="1" l="1"/>
  <c r="D90" i="1"/>
  <c r="C91" i="1" l="1"/>
  <c r="D91" i="1"/>
  <c r="C92" i="1" l="1"/>
  <c r="D92" i="1"/>
  <c r="C93" i="1" l="1"/>
  <c r="D93" i="1"/>
  <c r="C94" i="1" l="1"/>
  <c r="D94" i="1"/>
  <c r="C95" i="1" s="1"/>
  <c r="D95" i="1" s="1"/>
  <c r="C96" i="1" s="1"/>
  <c r="D96" i="1" s="1"/>
  <c r="C97" i="1" l="1"/>
  <c r="D97" i="1"/>
  <c r="C98" i="1" l="1"/>
  <c r="D98" i="1"/>
  <c r="C99" i="1" l="1"/>
  <c r="D99" i="1"/>
  <c r="C100" i="1" l="1"/>
  <c r="D100" i="1"/>
  <c r="C101" i="1" s="1"/>
  <c r="D101" i="1" s="1"/>
  <c r="C102" i="1" l="1"/>
  <c r="D102" i="1"/>
  <c r="C103" i="1" l="1"/>
  <c r="D103" i="1"/>
  <c r="C104" i="1" l="1"/>
  <c r="D104" i="1"/>
  <c r="C105" i="1" l="1"/>
  <c r="D105" i="1"/>
  <c r="C106" i="1" l="1"/>
  <c r="D106" i="1"/>
  <c r="C107" i="1" s="1"/>
  <c r="D107" i="1" s="1"/>
  <c r="C108" i="1" s="1"/>
  <c r="D108" i="1" s="1"/>
  <c r="C109" i="1" l="1"/>
  <c r="D109" i="1"/>
  <c r="C110" i="1" l="1"/>
  <c r="D110" i="1" s="1"/>
  <c r="C111" i="1" s="1"/>
  <c r="D111" i="1" s="1"/>
  <c r="C112" i="1" l="1"/>
  <c r="D112" i="1"/>
  <c r="C113" i="1" s="1"/>
  <c r="D113" i="1" s="1"/>
  <c r="C114" i="1" l="1"/>
  <c r="D114" i="1" s="1"/>
  <c r="C115" i="1" l="1"/>
  <c r="D115" i="1"/>
  <c r="C116" i="1" l="1"/>
  <c r="D116" i="1"/>
  <c r="C117" i="1" l="1"/>
  <c r="D117" i="1"/>
  <c r="C118" i="1" l="1"/>
  <c r="D118" i="1"/>
  <c r="C119" i="1" s="1"/>
  <c r="D119" i="1" s="1"/>
  <c r="C120" i="1" s="1"/>
  <c r="D120" i="1" s="1"/>
  <c r="C121" i="1" l="1"/>
  <c r="D121" i="1"/>
  <c r="C122" i="1" l="1"/>
  <c r="D122" i="1"/>
  <c r="C123" i="1" s="1"/>
  <c r="D123" i="1" s="1"/>
  <c r="C124" i="1" l="1"/>
  <c r="D124" i="1"/>
  <c r="C125" i="1" s="1"/>
  <c r="D125" i="1" s="1"/>
  <c r="C126" i="1" l="1"/>
  <c r="D126" i="1"/>
  <c r="C127" i="1" l="1"/>
  <c r="D127" i="1"/>
  <c r="C128" i="1" l="1"/>
  <c r="D128" i="1"/>
  <c r="C129" i="1" l="1"/>
  <c r="D129" i="1"/>
  <c r="C130" i="1" l="1"/>
  <c r="D130" i="1"/>
  <c r="C131" i="1" s="1"/>
  <c r="D131" i="1" s="1"/>
  <c r="C132" i="1" s="1"/>
  <c r="D132" i="1" s="1"/>
  <c r="C133" i="1" l="1"/>
  <c r="D133" i="1"/>
  <c r="C134" i="1" l="1"/>
  <c r="D134" i="1" s="1"/>
  <c r="C135" i="1" l="1"/>
  <c r="D135" i="1"/>
  <c r="C136" i="1" l="1"/>
  <c r="D136" i="1"/>
  <c r="C137" i="1" s="1"/>
  <c r="D137" i="1" s="1"/>
  <c r="C138" i="1" l="1"/>
  <c r="D138" i="1"/>
  <c r="C139" i="1" l="1"/>
  <c r="D139" i="1"/>
  <c r="C140" i="1" l="1"/>
  <c r="D140" i="1"/>
  <c r="C141" i="1" l="1"/>
  <c r="D141" i="1"/>
  <c r="C142" i="1" l="1"/>
  <c r="D142" i="1"/>
  <c r="C143" i="1" l="1"/>
  <c r="D143" i="1" s="1"/>
  <c r="C144" i="1" l="1"/>
  <c r="D144" i="1" s="1"/>
  <c r="C145" i="1" l="1"/>
  <c r="D145" i="1" s="1"/>
  <c r="C146" i="1" l="1"/>
  <c r="D146" i="1"/>
  <c r="C147" i="1" l="1"/>
  <c r="D147" i="1"/>
  <c r="C148" i="1" l="1"/>
  <c r="D148" i="1"/>
  <c r="C149" i="1" s="1"/>
  <c r="D149" i="1" s="1"/>
  <c r="C150" i="1" l="1"/>
  <c r="D150" i="1"/>
  <c r="C151" i="1" l="1"/>
  <c r="D151" i="1"/>
  <c r="C152" i="1" l="1"/>
  <c r="D152" i="1"/>
  <c r="C153" i="1" l="1"/>
  <c r="D153" i="1"/>
  <c r="C154" i="1" l="1"/>
  <c r="D154" i="1"/>
  <c r="C155" i="1" s="1"/>
  <c r="D155" i="1" s="1"/>
  <c r="C156" i="1" s="1"/>
  <c r="D156" i="1" s="1"/>
  <c r="C157" i="1" l="1"/>
  <c r="D157" i="1"/>
  <c r="C158" i="1" l="1"/>
  <c r="D158" i="1"/>
  <c r="C159" i="1" s="1"/>
  <c r="D159" i="1" s="1"/>
  <c r="C160" i="1" l="1"/>
  <c r="D160" i="1"/>
  <c r="C161" i="1" s="1"/>
  <c r="D161" i="1" s="1"/>
  <c r="C162" i="1" l="1"/>
  <c r="D162" i="1"/>
  <c r="C163" i="1" l="1"/>
  <c r="D163" i="1"/>
  <c r="C164" i="1" l="1"/>
  <c r="D164" i="1"/>
  <c r="C165" i="1" l="1"/>
  <c r="D165" i="1"/>
  <c r="C166" i="1" l="1"/>
  <c r="D166" i="1"/>
  <c r="C167" i="1" s="1"/>
  <c r="D167" i="1" s="1"/>
  <c r="C168" i="1" s="1"/>
  <c r="D168" i="1" s="1"/>
  <c r="C169" i="1" l="1"/>
  <c r="D169" i="1"/>
  <c r="C170" i="1" l="1"/>
  <c r="D170" i="1"/>
  <c r="C171" i="1" s="1"/>
  <c r="D171" i="1" s="1"/>
  <c r="C172" i="1" l="1"/>
  <c r="D172" i="1"/>
  <c r="C173" i="1" s="1"/>
  <c r="D173" i="1" s="1"/>
  <c r="C174" i="1" l="1"/>
  <c r="D174" i="1"/>
  <c r="C175" i="1" l="1"/>
  <c r="D175" i="1"/>
  <c r="C176" i="1" l="1"/>
  <c r="D176" i="1" s="1"/>
  <c r="C177" i="1" l="1"/>
  <c r="D177" i="1"/>
  <c r="C178" i="1" l="1"/>
  <c r="D178" i="1"/>
  <c r="C179" i="1" s="1"/>
  <c r="D179" i="1" s="1"/>
  <c r="C180" i="1" s="1"/>
  <c r="D180" i="1" s="1"/>
  <c r="C181" i="1" l="1"/>
  <c r="D181" i="1" s="1"/>
  <c r="C182" i="1" l="1"/>
  <c r="D182" i="1"/>
  <c r="C183" i="1" l="1"/>
  <c r="D183" i="1"/>
  <c r="C184" i="1" l="1"/>
  <c r="D184" i="1"/>
  <c r="C185" i="1" s="1"/>
  <c r="D185" i="1" s="1"/>
  <c r="C186" i="1" l="1"/>
  <c r="D186" i="1"/>
  <c r="C187" i="1" l="1"/>
  <c r="D187" i="1"/>
  <c r="C188" i="1" l="1"/>
  <c r="D188" i="1"/>
  <c r="C189" i="1" l="1"/>
  <c r="D189" i="1" s="1"/>
  <c r="C190" i="1" l="1"/>
  <c r="D190" i="1"/>
  <c r="C191" i="1" s="1"/>
  <c r="D191" i="1" s="1"/>
  <c r="C192" i="1" s="1"/>
  <c r="D192" i="1" s="1"/>
  <c r="C193" i="1" l="1"/>
  <c r="D193" i="1"/>
  <c r="C194" i="1" l="1"/>
  <c r="D194" i="1"/>
  <c r="C195" i="1" l="1"/>
  <c r="D195" i="1"/>
  <c r="C196" i="1" l="1"/>
  <c r="D196" i="1"/>
  <c r="C197" i="1" s="1"/>
  <c r="D197" i="1" s="1"/>
  <c r="C198" i="1" l="1"/>
  <c r="D198" i="1"/>
  <c r="C199" i="1" l="1"/>
  <c r="D199" i="1"/>
  <c r="C200" i="1" l="1"/>
  <c r="D200" i="1"/>
  <c r="C201" i="1" l="1"/>
  <c r="D201" i="1"/>
  <c r="C202" i="1" l="1"/>
  <c r="D202" i="1"/>
  <c r="C203" i="1" s="1"/>
  <c r="D203" i="1" s="1"/>
  <c r="C204" i="1" s="1"/>
  <c r="D204" i="1" s="1"/>
  <c r="C205" i="1" l="1"/>
  <c r="D205" i="1"/>
  <c r="C206" i="1" l="1"/>
  <c r="D206" i="1"/>
  <c r="C207" i="1" s="1"/>
  <c r="D207" i="1" s="1"/>
  <c r="C208" i="1" l="1"/>
  <c r="D208" i="1"/>
  <c r="C209" i="1" s="1"/>
  <c r="D209" i="1" s="1"/>
  <c r="C210" i="1" l="1"/>
  <c r="D210" i="1"/>
  <c r="C211" i="1" l="1"/>
  <c r="D211" i="1"/>
  <c r="C212" i="1" l="1"/>
  <c r="D212" i="1"/>
  <c r="C213" i="1" l="1"/>
  <c r="D213" i="1"/>
  <c r="C214" i="1" l="1"/>
  <c r="D214" i="1"/>
  <c r="C215" i="1" s="1"/>
  <c r="D215" i="1" s="1"/>
  <c r="C216" i="1" s="1"/>
  <c r="D216" i="1" s="1"/>
  <c r="C217" i="1" l="1"/>
  <c r="D217" i="1" s="1"/>
  <c r="C218" i="1" l="1"/>
  <c r="D218" i="1"/>
  <c r="C219" i="1" l="1"/>
  <c r="D219" i="1"/>
  <c r="C220" i="1" l="1"/>
  <c r="D220" i="1"/>
  <c r="C221" i="1" s="1"/>
  <c r="D221" i="1" s="1"/>
  <c r="C222" i="1" s="1"/>
  <c r="D222" i="1" s="1"/>
  <c r="C223" i="1" l="1"/>
  <c r="D223" i="1"/>
  <c r="C224" i="1" l="1"/>
  <c r="D224" i="1"/>
  <c r="C225" i="1" l="1"/>
  <c r="D225" i="1"/>
  <c r="C226" i="1" l="1"/>
  <c r="D226" i="1"/>
  <c r="C227" i="1" s="1"/>
  <c r="D227" i="1" s="1"/>
  <c r="C228" i="1" s="1"/>
  <c r="D228" i="1" s="1"/>
  <c r="C229" i="1" l="1"/>
  <c r="D229" i="1"/>
  <c r="C230" i="1" l="1"/>
  <c r="D230" i="1" s="1"/>
  <c r="C231" i="1" l="1"/>
  <c r="D231" i="1" s="1"/>
  <c r="C232" i="1" s="1"/>
  <c r="D232" i="1" s="1"/>
  <c r="C233" i="1" s="1"/>
  <c r="D233" i="1" s="1"/>
  <c r="C234" i="1" l="1"/>
  <c r="D234" i="1"/>
  <c r="C235" i="1"/>
  <c r="D235" i="1"/>
  <c r="C236" i="1" l="1"/>
  <c r="D236" i="1" s="1"/>
  <c r="C237" i="1" l="1"/>
  <c r="D237" i="1"/>
  <c r="C238" i="1" l="1"/>
  <c r="D238" i="1"/>
  <c r="C239" i="1" l="1"/>
  <c r="D239" i="1" s="1"/>
  <c r="C240" i="1" l="1"/>
  <c r="D240" i="1" s="1"/>
  <c r="C241" i="1" l="1"/>
  <c r="D241" i="1"/>
  <c r="C242" i="1" l="1"/>
  <c r="D242" i="1"/>
  <c r="C243" i="1" l="1"/>
  <c r="D243" i="1"/>
  <c r="C244" i="1" l="1"/>
  <c r="D244" i="1"/>
  <c r="C245" i="1" l="1"/>
  <c r="D245" i="1" s="1"/>
  <c r="C246" i="1" l="1"/>
  <c r="D246" i="1"/>
  <c r="C247" i="1" l="1"/>
  <c r="D247" i="1"/>
  <c r="C248" i="1" l="1"/>
  <c r="D248" i="1"/>
  <c r="C249" i="1" l="1"/>
  <c r="D249" i="1"/>
  <c r="C250" i="1" l="1"/>
  <c r="D250" i="1"/>
  <c r="C251" i="1" l="1"/>
  <c r="D251" i="1" s="1"/>
  <c r="C252" i="1" l="1"/>
  <c r="D252" i="1" s="1"/>
  <c r="C253" i="1" l="1"/>
  <c r="D253" i="1"/>
  <c r="C254" i="1" l="1"/>
  <c r="D254" i="1"/>
  <c r="C255" i="1" l="1"/>
  <c r="D255" i="1" s="1"/>
  <c r="C256" i="1" l="1"/>
  <c r="D256" i="1"/>
  <c r="C257" i="1" l="1"/>
  <c r="D257" i="1" s="1"/>
  <c r="C258" i="1" l="1"/>
  <c r="D258" i="1"/>
  <c r="C259" i="1" l="1"/>
  <c r="D259" i="1"/>
  <c r="C260" i="1" l="1"/>
  <c r="D260" i="1"/>
  <c r="C261" i="1" l="1"/>
  <c r="D261" i="1"/>
  <c r="C262" i="1" l="1"/>
  <c r="D262" i="1"/>
  <c r="C263" i="1" l="1"/>
  <c r="D263" i="1" s="1"/>
  <c r="C264" i="1" l="1"/>
  <c r="D264" i="1" s="1"/>
  <c r="C265" i="1" l="1"/>
  <c r="D265" i="1"/>
  <c r="C266" i="1" l="1"/>
  <c r="D266" i="1"/>
  <c r="C267" i="1" l="1"/>
  <c r="D267" i="1" s="1"/>
  <c r="C268" i="1" l="1"/>
  <c r="D268" i="1"/>
  <c r="C269" i="1" l="1"/>
  <c r="D269" i="1" s="1"/>
  <c r="C270" i="1" l="1"/>
  <c r="D270" i="1"/>
  <c r="C271" i="1" l="1"/>
  <c r="D271" i="1"/>
  <c r="C272" i="1" l="1"/>
  <c r="D272" i="1"/>
  <c r="C273" i="1" l="1"/>
  <c r="D273" i="1"/>
  <c r="C274" i="1" l="1"/>
  <c r="D274" i="1" s="1"/>
  <c r="C275" i="1" l="1"/>
  <c r="D275" i="1" s="1"/>
  <c r="C276" i="1" l="1"/>
  <c r="D276" i="1" s="1"/>
  <c r="C277" i="1" l="1"/>
  <c r="D277" i="1"/>
  <c r="C278" i="1" l="1"/>
  <c r="D278" i="1"/>
  <c r="C279" i="1" l="1"/>
  <c r="D279" i="1"/>
  <c r="C280" i="1" l="1"/>
  <c r="D280" i="1"/>
  <c r="C281" i="1" l="1"/>
  <c r="D281" i="1" s="1"/>
  <c r="C282" i="1" l="1"/>
  <c r="D282" i="1"/>
  <c r="C283" i="1" l="1"/>
  <c r="D283" i="1"/>
  <c r="C284" i="1" l="1"/>
  <c r="D284" i="1"/>
  <c r="C285" i="1" l="1"/>
  <c r="D285" i="1"/>
  <c r="C286" i="1" l="1"/>
  <c r="D286" i="1"/>
  <c r="C287" i="1" l="1"/>
  <c r="D287" i="1" s="1"/>
  <c r="C288" i="1" l="1"/>
  <c r="D288" i="1" s="1"/>
  <c r="C289" i="1" l="1"/>
  <c r="D289" i="1"/>
  <c r="C290" i="1" l="1"/>
  <c r="D290" i="1"/>
  <c r="C291" i="1" l="1"/>
  <c r="D291" i="1" s="1"/>
  <c r="C292" i="1" l="1"/>
  <c r="D292" i="1" s="1"/>
  <c r="C293" i="1" l="1"/>
  <c r="D293" i="1" s="1"/>
  <c r="C294" i="1" l="1"/>
  <c r="D294" i="1"/>
  <c r="C295" i="1" l="1"/>
  <c r="D295" i="1"/>
  <c r="C296" i="1" l="1"/>
  <c r="D296" i="1"/>
  <c r="C297" i="1" l="1"/>
  <c r="D297" i="1"/>
  <c r="C298" i="1" l="1"/>
  <c r="D298" i="1"/>
  <c r="C299" i="1" l="1"/>
  <c r="D299" i="1" s="1"/>
  <c r="C300" i="1" l="1"/>
  <c r="D300" i="1" s="1"/>
  <c r="C301" i="1" l="1"/>
  <c r="D301" i="1"/>
  <c r="C302" i="1" l="1"/>
  <c r="D302" i="1"/>
  <c r="C303" i="1" l="1"/>
  <c r="D303" i="1" s="1"/>
  <c r="C304" i="1" l="1"/>
  <c r="D304" i="1"/>
  <c r="C305" i="1" l="1"/>
  <c r="D305" i="1" s="1"/>
  <c r="C306" i="1" l="1"/>
  <c r="D306" i="1"/>
  <c r="C307" i="1" l="1"/>
  <c r="D307" i="1"/>
  <c r="C308" i="1" l="1"/>
  <c r="D308" i="1"/>
  <c r="C309" i="1" l="1"/>
  <c r="D309" i="1"/>
  <c r="C310" i="1" l="1"/>
  <c r="D310" i="1"/>
  <c r="C311" i="1" l="1"/>
  <c r="D311" i="1" s="1"/>
  <c r="C312" i="1" l="1"/>
  <c r="D312" i="1" s="1"/>
  <c r="C313" i="1" l="1"/>
  <c r="D313" i="1"/>
  <c r="C314" i="1" l="1"/>
  <c r="D314" i="1"/>
  <c r="C315" i="1" l="1"/>
  <c r="D315" i="1"/>
  <c r="C316" i="1" l="1"/>
  <c r="D316" i="1"/>
  <c r="C317" i="1" l="1"/>
  <c r="D317" i="1" s="1"/>
  <c r="C318" i="1" l="1"/>
  <c r="D318" i="1"/>
  <c r="C319" i="1" l="1"/>
  <c r="D319" i="1"/>
  <c r="C320" i="1" l="1"/>
  <c r="D320" i="1"/>
  <c r="C321" i="1" l="1"/>
  <c r="D321" i="1"/>
  <c r="C322" i="1" l="1"/>
  <c r="D322" i="1"/>
  <c r="C323" i="1" l="1"/>
  <c r="D323" i="1" s="1"/>
  <c r="C324" i="1" l="1"/>
  <c r="D324" i="1" s="1"/>
  <c r="C325" i="1" l="1"/>
  <c r="D325" i="1"/>
  <c r="C326" i="1" l="1"/>
  <c r="D326" i="1"/>
  <c r="C327" i="1" l="1"/>
  <c r="D327" i="1" s="1"/>
  <c r="C328" i="1" l="1"/>
  <c r="D328" i="1"/>
  <c r="C329" i="1" l="1"/>
  <c r="D329" i="1" s="1"/>
  <c r="C330" i="1" l="1"/>
  <c r="D330" i="1"/>
  <c r="C331" i="1" l="1"/>
  <c r="D331" i="1"/>
  <c r="C332" i="1" l="1"/>
  <c r="D332" i="1"/>
  <c r="C333" i="1" l="1"/>
  <c r="D333" i="1"/>
  <c r="C334" i="1" l="1"/>
  <c r="D334" i="1"/>
  <c r="C335" i="1" l="1"/>
  <c r="D335" i="1" s="1"/>
  <c r="C336" i="1" l="1"/>
  <c r="D336" i="1" s="1"/>
  <c r="C337" i="1" l="1"/>
  <c r="D337" i="1"/>
  <c r="C338" i="1" l="1"/>
  <c r="D338" i="1"/>
  <c r="C339" i="1" l="1"/>
  <c r="D339" i="1"/>
  <c r="C340" i="1" l="1"/>
  <c r="D340" i="1"/>
  <c r="C341" i="1" l="1"/>
  <c r="D341" i="1" s="1"/>
  <c r="C342" i="1" l="1"/>
  <c r="D342" i="1"/>
  <c r="C343" i="1" l="1"/>
  <c r="D343" i="1"/>
  <c r="C344" i="1" l="1"/>
  <c r="D344" i="1"/>
  <c r="C345" i="1" l="1"/>
  <c r="D345" i="1"/>
  <c r="C346" i="1" l="1"/>
  <c r="D346" i="1"/>
  <c r="C347" i="1" l="1"/>
  <c r="D347" i="1" s="1"/>
  <c r="C348" i="1" l="1"/>
  <c r="D348" i="1" s="1"/>
  <c r="C349" i="1" l="1"/>
  <c r="D349" i="1"/>
  <c r="C350" i="1" l="1"/>
  <c r="D350" i="1"/>
  <c r="C351" i="1" l="1"/>
  <c r="D351" i="1"/>
  <c r="C352" i="1" l="1"/>
  <c r="D352" i="1"/>
  <c r="C353" i="1" l="1"/>
  <c r="D353" i="1" s="1"/>
  <c r="C354" i="1" l="1"/>
  <c r="D354" i="1"/>
  <c r="C355" i="1" l="1"/>
  <c r="D355" i="1"/>
  <c r="C356" i="1" l="1"/>
  <c r="D356" i="1"/>
  <c r="C357" i="1" l="1"/>
  <c r="D357" i="1"/>
  <c r="C358" i="1" l="1"/>
  <c r="D358" i="1"/>
  <c r="C359" i="1" l="1"/>
  <c r="D359" i="1" s="1"/>
  <c r="C360" i="1" l="1"/>
  <c r="D360" i="1" s="1"/>
  <c r="C361" i="1" l="1"/>
  <c r="D361" i="1"/>
  <c r="C362" i="1" l="1"/>
  <c r="D362" i="1"/>
  <c r="C363" i="1" l="1"/>
  <c r="D363" i="1" s="1"/>
  <c r="C364" i="1" l="1"/>
  <c r="D364" i="1"/>
  <c r="C365" i="1" l="1"/>
  <c r="D365" i="1" s="1"/>
  <c r="C366" i="1" l="1"/>
  <c r="D366" i="1"/>
  <c r="C367" i="1" l="1"/>
  <c r="D367" i="1"/>
  <c r="C368" i="1" l="1"/>
  <c r="D368" i="1"/>
  <c r="C369" i="1" l="1"/>
  <c r="D369" i="1"/>
  <c r="C370" i="1" l="1"/>
  <c r="D370" i="1"/>
  <c r="C371" i="1" l="1"/>
  <c r="D371" i="1" s="1"/>
  <c r="C372" i="1" l="1"/>
  <c r="D372" i="1" s="1"/>
  <c r="C373" i="1" l="1"/>
  <c r="D373" i="1"/>
  <c r="C374" i="1" l="1"/>
  <c r="D374" i="1"/>
  <c r="C375" i="1" l="1"/>
  <c r="D375" i="1" s="1"/>
  <c r="C376" i="1" l="1"/>
  <c r="D376" i="1"/>
  <c r="C377" i="1" l="1"/>
  <c r="D377" i="1" s="1"/>
  <c r="C378" i="1" l="1"/>
  <c r="D378" i="1"/>
  <c r="C379" i="1" l="1"/>
  <c r="D379" i="1" s="1"/>
  <c r="C380" i="1" l="1"/>
  <c r="D380" i="1"/>
  <c r="C381" i="1" l="1"/>
  <c r="D381" i="1"/>
  <c r="C382" i="1" l="1"/>
  <c r="D382" i="1"/>
  <c r="C383" i="1" l="1"/>
  <c r="D383" i="1" s="1"/>
  <c r="C384" i="1" l="1"/>
  <c r="D384" i="1" s="1"/>
  <c r="C385" i="1" l="1"/>
  <c r="D385" i="1"/>
  <c r="C386" i="1" l="1"/>
  <c r="D386" i="1"/>
  <c r="C387" i="1" l="1"/>
  <c r="D387" i="1"/>
  <c r="C388" i="1" l="1"/>
  <c r="D388" i="1"/>
  <c r="C389" i="1" l="1"/>
  <c r="D389" i="1" s="1"/>
  <c r="C390" i="1" l="1"/>
  <c r="D390" i="1"/>
  <c r="C391" i="1" l="1"/>
  <c r="D391" i="1"/>
  <c r="C392" i="1" l="1"/>
  <c r="D392" i="1"/>
  <c r="C393" i="1" l="1"/>
  <c r="D393" i="1"/>
  <c r="C394" i="1" l="1"/>
  <c r="D394" i="1"/>
  <c r="C395" i="1" l="1"/>
  <c r="D395" i="1" s="1"/>
  <c r="C396" i="1" l="1"/>
  <c r="D396" i="1" s="1"/>
  <c r="C397" i="1" l="1"/>
  <c r="D397" i="1"/>
  <c r="C398" i="1" l="1"/>
  <c r="D398" i="1"/>
  <c r="C399" i="1" l="1"/>
  <c r="D399" i="1"/>
  <c r="C400" i="1" l="1"/>
  <c r="D400" i="1"/>
  <c r="C401" i="1" l="1"/>
  <c r="D401" i="1" s="1"/>
  <c r="C402" i="1" l="1"/>
  <c r="D402" i="1"/>
  <c r="C403" i="1" l="1"/>
  <c r="D403" i="1"/>
  <c r="C404" i="1" l="1"/>
  <c r="D404" i="1"/>
  <c r="C405" i="1" l="1"/>
  <c r="D405" i="1"/>
  <c r="C406" i="1" l="1"/>
  <c r="D406" i="1"/>
  <c r="C407" i="1" l="1"/>
  <c r="D407" i="1" s="1"/>
  <c r="C408" i="1" l="1"/>
  <c r="D408" i="1" s="1"/>
  <c r="C409" i="1" l="1"/>
  <c r="D409" i="1"/>
  <c r="C410" i="1" l="1"/>
  <c r="D410" i="1"/>
  <c r="C411" i="1" l="1"/>
  <c r="D411" i="1"/>
  <c r="C412" i="1" l="1"/>
  <c r="D412" i="1"/>
  <c r="C413" i="1" l="1"/>
  <c r="D413" i="1" s="1"/>
  <c r="C414" i="1" l="1"/>
  <c r="D414" i="1" s="1"/>
  <c r="C415" i="1" l="1"/>
  <c r="D415" i="1"/>
  <c r="C416" i="1" l="1"/>
  <c r="D416" i="1"/>
  <c r="C417" i="1" l="1"/>
  <c r="D417" i="1"/>
  <c r="C418" i="1" l="1"/>
  <c r="D418" i="1"/>
  <c r="C419" i="1" l="1"/>
  <c r="D419" i="1" s="1"/>
  <c r="C420" i="1" l="1"/>
  <c r="D420" i="1" s="1"/>
  <c r="C421" i="1" l="1"/>
  <c r="D421" i="1"/>
  <c r="C422" i="1" l="1"/>
  <c r="D422" i="1"/>
  <c r="C423" i="1" l="1"/>
  <c r="D423" i="1"/>
  <c r="C424" i="1" l="1"/>
  <c r="D424" i="1"/>
  <c r="C425" i="1" l="1"/>
  <c r="D425" i="1" s="1"/>
  <c r="C426" i="1" l="1"/>
  <c r="D426" i="1"/>
  <c r="C427" i="1" l="1"/>
  <c r="D427" i="1"/>
  <c r="C428" i="1" l="1"/>
  <c r="D428" i="1"/>
  <c r="C429" i="1" l="1"/>
  <c r="D429" i="1"/>
  <c r="C430" i="1" l="1"/>
  <c r="D430" i="1" s="1"/>
  <c r="C431" i="1" l="1"/>
  <c r="D431" i="1" s="1"/>
  <c r="C432" i="1" l="1"/>
  <c r="D432" i="1" s="1"/>
  <c r="C433" i="1" l="1"/>
  <c r="D433" i="1"/>
  <c r="C434" i="1" l="1"/>
  <c r="D434" i="1"/>
  <c r="C435" i="1" l="1"/>
  <c r="D435" i="1"/>
  <c r="C436" i="1" l="1"/>
  <c r="D436" i="1"/>
  <c r="C437" i="1" l="1"/>
  <c r="D437" i="1" s="1"/>
  <c r="C438" i="1" l="1"/>
  <c r="D438" i="1"/>
  <c r="C439" i="1" l="1"/>
  <c r="D439" i="1"/>
  <c r="C440" i="1" l="1"/>
  <c r="D440" i="1" s="1"/>
  <c r="C441" i="1" l="1"/>
  <c r="D441" i="1"/>
  <c r="C442" i="1" l="1"/>
  <c r="D442" i="1" s="1"/>
  <c r="C443" i="1" l="1"/>
  <c r="D443" i="1" s="1"/>
  <c r="C444" i="1" l="1"/>
  <c r="D444" i="1" s="1"/>
  <c r="C445" i="1" l="1"/>
  <c r="D445" i="1"/>
  <c r="C446" i="1" l="1"/>
  <c r="D446" i="1"/>
  <c r="C447" i="1" l="1"/>
  <c r="D447" i="1" s="1"/>
  <c r="C448" i="1" l="1"/>
  <c r="D448" i="1"/>
  <c r="C449" i="1" l="1"/>
  <c r="D449" i="1" s="1"/>
  <c r="C450" i="1" l="1"/>
  <c r="D450" i="1"/>
  <c r="C451" i="1" l="1"/>
  <c r="D451" i="1"/>
  <c r="C452" i="1" l="1"/>
  <c r="D452" i="1" s="1"/>
  <c r="C453" i="1" l="1"/>
  <c r="D453" i="1"/>
  <c r="C454" i="1" l="1"/>
  <c r="D454" i="1" s="1"/>
  <c r="C455" i="1" l="1"/>
  <c r="D455" i="1" s="1"/>
  <c r="C456" i="1" l="1"/>
  <c r="D456" i="1" s="1"/>
  <c r="C457" i="1" l="1"/>
  <c r="D457" i="1"/>
  <c r="C458" i="1" l="1"/>
  <c r="D458" i="1"/>
  <c r="C459" i="1" l="1"/>
  <c r="D459" i="1" s="1"/>
  <c r="C460" i="1" l="1"/>
  <c r="D460" i="1"/>
  <c r="C461" i="1" l="1"/>
  <c r="D461" i="1" s="1"/>
  <c r="C462" i="1" l="1"/>
  <c r="D462" i="1"/>
  <c r="C463" i="1" l="1"/>
  <c r="D463" i="1"/>
  <c r="C464" i="1" l="1"/>
  <c r="D464" i="1" s="1"/>
  <c r="C465" i="1" l="1"/>
  <c r="D465" i="1"/>
  <c r="C466" i="1" l="1"/>
  <c r="D466" i="1" s="1"/>
  <c r="C467" i="1" l="1"/>
  <c r="D467" i="1" s="1"/>
  <c r="C468" i="1" l="1"/>
  <c r="D468" i="1" s="1"/>
  <c r="C469" i="1" l="1"/>
  <c r="D469" i="1" s="1"/>
  <c r="C470" i="1" l="1"/>
  <c r="D470" i="1" s="1"/>
  <c r="C471" i="1" l="1"/>
  <c r="D471" i="1" s="1"/>
  <c r="C472" i="1" l="1"/>
  <c r="D472" i="1"/>
  <c r="C473" i="1" l="1"/>
  <c r="D473" i="1" s="1"/>
  <c r="C474" i="1" l="1"/>
  <c r="D474" i="1" s="1"/>
  <c r="C475" i="1" l="1"/>
  <c r="D475" i="1"/>
  <c r="C476" i="1" l="1"/>
  <c r="D476" i="1" s="1"/>
  <c r="C477" i="1" l="1"/>
  <c r="D477" i="1"/>
  <c r="C478" i="1" l="1"/>
  <c r="D478" i="1" s="1"/>
  <c r="C479" i="1" l="1"/>
  <c r="D479" i="1" s="1"/>
  <c r="C480" i="1" l="1"/>
  <c r="D480" i="1" s="1"/>
  <c r="C481" i="1" l="1"/>
  <c r="D481" i="1"/>
  <c r="C482" i="1" l="1"/>
  <c r="D482" i="1" s="1"/>
  <c r="C483" i="1" l="1"/>
  <c r="D483" i="1"/>
  <c r="C484" i="1" l="1"/>
  <c r="D484" i="1"/>
  <c r="C485" i="1" l="1"/>
  <c r="D485" i="1" s="1"/>
  <c r="C486" i="1" l="1"/>
  <c r="D486" i="1" s="1"/>
  <c r="C487" i="1" l="1"/>
  <c r="D487" i="1" s="1"/>
  <c r="C488" i="1" l="1"/>
  <c r="D488" i="1" s="1"/>
  <c r="E16" i="2"/>
  <c r="C17" i="2" l="1"/>
  <c r="E17" i="2" s="1"/>
  <c r="C18" i="2" l="1"/>
  <c r="D18" i="2" l="1"/>
  <c r="E18" i="2" s="1"/>
  <c r="B19" i="2" s="1"/>
  <c r="C19" i="2" l="1"/>
  <c r="D19" i="2" s="1"/>
  <c r="E19" i="2" s="1"/>
  <c r="B20" i="2" s="1"/>
  <c r="C20" i="2" l="1"/>
  <c r="D20" i="2" s="1"/>
  <c r="E20" i="2" s="1"/>
  <c r="B21" i="2" s="1"/>
  <c r="C21" i="2" l="1"/>
  <c r="D21" i="2"/>
  <c r="E21" i="2" s="1"/>
  <c r="B22" i="2" s="1"/>
  <c r="C22" i="2" l="1"/>
  <c r="D22" i="2"/>
  <c r="E22" i="2" s="1"/>
  <c r="B23" i="2" s="1"/>
  <c r="C23" i="2" l="1"/>
  <c r="D23" i="2"/>
  <c r="E23" i="2" s="1"/>
  <c r="B24" i="2" s="1"/>
  <c r="C24" i="2" l="1"/>
  <c r="D24" i="2"/>
  <c r="E24" i="2" s="1"/>
  <c r="B25" i="2" s="1"/>
  <c r="C25" i="2" l="1"/>
  <c r="D25" i="2"/>
  <c r="E25" i="2" s="1"/>
  <c r="B26" i="2" s="1"/>
  <c r="C26" i="2" l="1"/>
  <c r="D26" i="2"/>
  <c r="E26" i="2" s="1"/>
  <c r="B27" i="2" s="1"/>
  <c r="C27" i="2" l="1"/>
  <c r="D27" i="2"/>
  <c r="E27" i="2" s="1"/>
  <c r="B28" i="2" s="1"/>
  <c r="C28" i="2" l="1"/>
  <c r="D28" i="2" s="1"/>
  <c r="E28" i="2" s="1"/>
  <c r="B29" i="2" s="1"/>
  <c r="C29" i="2" l="1"/>
  <c r="D29" i="2"/>
  <c r="E29" i="2" s="1"/>
  <c r="B30" i="2" s="1"/>
  <c r="C30" i="2" l="1"/>
  <c r="D30" i="2"/>
  <c r="E30" i="2" s="1"/>
  <c r="B31" i="2" s="1"/>
  <c r="C31" i="2" l="1"/>
  <c r="D31" i="2"/>
  <c r="E31" i="2" s="1"/>
  <c r="B32" i="2" s="1"/>
  <c r="C32" i="2" l="1"/>
  <c r="D32" i="2" s="1"/>
  <c r="E32" i="2" s="1"/>
  <c r="B33" i="2" s="1"/>
  <c r="C33" i="2" l="1"/>
  <c r="D33" i="2"/>
  <c r="E33" i="2" s="1"/>
  <c r="B34" i="2" s="1"/>
  <c r="C34" i="2" l="1"/>
  <c r="D34" i="2"/>
  <c r="E34" i="2" s="1"/>
  <c r="B35" i="2" s="1"/>
  <c r="C35" i="2" l="1"/>
  <c r="D35" i="2"/>
  <c r="E35" i="2" s="1"/>
  <c r="B36" i="2" s="1"/>
  <c r="C36" i="2" l="1"/>
  <c r="D36" i="2"/>
  <c r="E36" i="2" s="1"/>
  <c r="B37" i="2" s="1"/>
  <c r="C37" i="2" l="1"/>
  <c r="D37" i="2"/>
  <c r="E37" i="2" s="1"/>
  <c r="B38" i="2" s="1"/>
  <c r="C38" i="2" l="1"/>
  <c r="D38" i="2"/>
  <c r="E38" i="2" s="1"/>
  <c r="B39" i="2" s="1"/>
  <c r="C39" i="2" l="1"/>
  <c r="D39" i="2"/>
  <c r="E39" i="2" s="1"/>
  <c r="C40" i="2" l="1"/>
  <c r="B40" i="2" s="1"/>
  <c r="D40" i="2" s="1"/>
  <c r="E40" i="2" s="1"/>
  <c r="C41" i="2" l="1"/>
  <c r="B41" i="2" s="1"/>
  <c r="D41" i="2" s="1"/>
  <c r="E41" i="2" s="1"/>
  <c r="C42" i="2" l="1"/>
  <c r="B42" i="2" s="1"/>
  <c r="D42" i="2" s="1"/>
  <c r="E42" i="2" s="1"/>
  <c r="C43" i="2" l="1"/>
  <c r="B43" i="2" s="1"/>
  <c r="D43" i="2" s="1"/>
  <c r="E43" i="2" s="1"/>
  <c r="C44" i="2" l="1"/>
  <c r="B44" i="2" s="1"/>
  <c r="D44" i="2" s="1"/>
  <c r="E44" i="2" s="1"/>
  <c r="C45" i="2" l="1"/>
  <c r="B45" i="2" s="1"/>
  <c r="D45" i="2" s="1"/>
  <c r="E45" i="2" s="1"/>
  <c r="C46" i="2" l="1"/>
  <c r="B46" i="2" s="1"/>
  <c r="D46" i="2" s="1"/>
  <c r="E46" i="2" s="1"/>
  <c r="C47" i="2" l="1"/>
  <c r="B47" i="2" s="1"/>
  <c r="D47" i="2" s="1"/>
  <c r="E47" i="2" s="1"/>
  <c r="C48" i="2" l="1"/>
  <c r="B48" i="2" s="1"/>
  <c r="D48" i="2" s="1"/>
  <c r="E48" i="2" s="1"/>
  <c r="B49" i="2" l="1"/>
  <c r="D49" i="2" s="1"/>
  <c r="E49" i="2" s="1"/>
  <c r="C49" i="2"/>
  <c r="C50" i="2" l="1"/>
  <c r="B50" i="2" s="1"/>
  <c r="D50" i="2" s="1"/>
  <c r="E50" i="2" s="1"/>
  <c r="C51" i="2" l="1"/>
  <c r="B51" i="2" s="1"/>
  <c r="D51" i="2" s="1"/>
  <c r="E51" i="2" s="1"/>
  <c r="C52" i="2" l="1"/>
  <c r="B52" i="2" s="1"/>
  <c r="D52" i="2" s="1"/>
  <c r="E52" i="2" s="1"/>
  <c r="C53" i="2" l="1"/>
  <c r="B53" i="2" s="1"/>
  <c r="D53" i="2" s="1"/>
  <c r="E53" i="2" s="1"/>
  <c r="C54" i="2" l="1"/>
  <c r="B54" i="2" s="1"/>
  <c r="D54" i="2" s="1"/>
  <c r="E54" i="2" s="1"/>
  <c r="C55" i="2" l="1"/>
  <c r="B55" i="2" s="1"/>
  <c r="D55" i="2" s="1"/>
  <c r="E55" i="2" s="1"/>
  <c r="C56" i="2" l="1"/>
  <c r="B56" i="2" s="1"/>
  <c r="D56" i="2" s="1"/>
  <c r="E56" i="2" s="1"/>
  <c r="C57" i="2" l="1"/>
  <c r="B57" i="2" s="1"/>
  <c r="D57" i="2" s="1"/>
  <c r="E57" i="2" s="1"/>
  <c r="C58" i="2" l="1"/>
  <c r="B58" i="2" s="1"/>
  <c r="D58" i="2" s="1"/>
  <c r="E58" i="2" s="1"/>
  <c r="C59" i="2" l="1"/>
  <c r="B59" i="2" s="1"/>
  <c r="D59" i="2" s="1"/>
  <c r="E59" i="2" s="1"/>
  <c r="C60" i="2" l="1"/>
  <c r="B60" i="2" s="1"/>
  <c r="D60" i="2" s="1"/>
  <c r="E60" i="2" s="1"/>
  <c r="C61" i="2" l="1"/>
  <c r="B61" i="2" s="1"/>
  <c r="D61" i="2" s="1"/>
  <c r="E61" i="2" s="1"/>
  <c r="C62" i="2" l="1"/>
  <c r="B62" i="2" s="1"/>
  <c r="D62" i="2" s="1"/>
  <c r="E62" i="2" s="1"/>
  <c r="C63" i="2" l="1"/>
  <c r="B63" i="2" s="1"/>
  <c r="D63" i="2" s="1"/>
  <c r="E63" i="2" s="1"/>
  <c r="C64" i="2" l="1"/>
  <c r="B64" i="2" s="1"/>
  <c r="D64" i="2" s="1"/>
  <c r="E64" i="2" s="1"/>
  <c r="C65" i="2" l="1"/>
  <c r="B65" i="2" s="1"/>
  <c r="D65" i="2" s="1"/>
  <c r="E65" i="2" s="1"/>
  <c r="C66" i="2" l="1"/>
  <c r="B66" i="2" s="1"/>
  <c r="D66" i="2" s="1"/>
  <c r="E66" i="2" s="1"/>
  <c r="C67" i="2" l="1"/>
  <c r="B67" i="2" s="1"/>
  <c r="D67" i="2" s="1"/>
  <c r="E67" i="2" s="1"/>
  <c r="C68" i="2" l="1"/>
  <c r="B68" i="2" s="1"/>
  <c r="D68" i="2" s="1"/>
  <c r="E68" i="2" s="1"/>
  <c r="C69" i="2" l="1"/>
  <c r="B69" i="2" s="1"/>
  <c r="D69" i="2" s="1"/>
  <c r="E69" i="2" s="1"/>
  <c r="C70" i="2" l="1"/>
  <c r="B70" i="2" s="1"/>
  <c r="D70" i="2" s="1"/>
  <c r="E70" i="2" s="1"/>
  <c r="C71" i="2" l="1"/>
  <c r="B71" i="2" s="1"/>
  <c r="D71" i="2" s="1"/>
  <c r="E71" i="2" s="1"/>
  <c r="C72" i="2" l="1"/>
  <c r="B72" i="2" s="1"/>
  <c r="D72" i="2" s="1"/>
  <c r="E72" i="2" s="1"/>
  <c r="C73" i="2" l="1"/>
  <c r="B73" i="2" s="1"/>
  <c r="D73" i="2" s="1"/>
  <c r="E73" i="2" s="1"/>
  <c r="C74" i="2" l="1"/>
  <c r="B74" i="2" s="1"/>
  <c r="D74" i="2" s="1"/>
  <c r="E74" i="2" s="1"/>
  <c r="C75" i="2" l="1"/>
  <c r="B75" i="2" s="1"/>
  <c r="D75" i="2" s="1"/>
  <c r="E75" i="2" s="1"/>
</calcChain>
</file>

<file path=xl/sharedStrings.xml><?xml version="1.0" encoding="utf-8"?>
<sst xmlns="http://schemas.openxmlformats.org/spreadsheetml/2006/main" count="23" uniqueCount="20">
  <si>
    <t>Inputs</t>
  </si>
  <si>
    <t>Term</t>
  </si>
  <si>
    <t>Number of payments</t>
  </si>
  <si>
    <t>Interest Rate</t>
  </si>
  <si>
    <t>Month</t>
  </si>
  <si>
    <t>Period</t>
  </si>
  <si>
    <t>Current Balance</t>
  </si>
  <si>
    <t>Monthly Payment</t>
  </si>
  <si>
    <t>Total Interest Amount</t>
  </si>
  <si>
    <t>Annual Interest Rate</t>
  </si>
  <si>
    <t>Number of yearly  payments</t>
  </si>
  <si>
    <t>Loan amount</t>
  </si>
  <si>
    <t>Initiation fees</t>
  </si>
  <si>
    <t>Monthly Installment</t>
  </si>
  <si>
    <t>Interest</t>
  </si>
  <si>
    <t>Principle</t>
  </si>
  <si>
    <t>Balance/Early Repayment</t>
  </si>
  <si>
    <t>Monthly Repayment</t>
  </si>
  <si>
    <t>No Extra Payment</t>
  </si>
  <si>
    <t>Adding Extra R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</si>
</sst>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&quot;#,##0.00;[Red]\-&quot;R&quot;#,##0.00"/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3" xfId="0" applyBorder="1"/>
    <xf numFmtId="8" fontId="0" fillId="2" borderId="13" xfId="0" applyNumberFormat="1" applyFill="1" applyBorder="1"/>
    <xf numFmtId="8" fontId="0" fillId="0" borderId="0" xfId="0" applyNumberFormat="1"/>
    <xf numFmtId="0" fontId="0" fillId="0" borderId="14" xfId="0" applyBorder="1"/>
    <xf numFmtId="0" fontId="0" fillId="3" borderId="1" xfId="0" applyFill="1" applyBorder="1"/>
    <xf numFmtId="8" fontId="0" fillId="0" borderId="13" xfId="0" applyNumberFormat="1" applyBorder="1"/>
    <xf numFmtId="8" fontId="0" fillId="0" borderId="9" xfId="0" applyNumberFormat="1" applyBorder="1"/>
    <xf numFmtId="0" fontId="0" fillId="3" borderId="4" xfId="0" applyFill="1" applyBorder="1"/>
    <xf numFmtId="8" fontId="0" fillId="0" borderId="2" xfId="0" applyNumberFormat="1" applyBorder="1"/>
    <xf numFmtId="0" fontId="0" fillId="0" borderId="4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Investment Growth</a:t>
            </a:r>
            <a:endParaRPr lang="en-US" b="1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Current Balance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Investment!$A$8:$A$488</c:f>
              <c:numCache>
                <c:formatCode>General</c:formatCode>
                <c:ptCount val="4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numCache>
            </c:numRef>
          </c:cat>
          <c:val>
            <c:numRef>
              <c:f>Investment!$D$8:$D$488</c:f>
              <c:numCache>
                <c:formatCode>_("R"* #,##0.00_);_("R"* \(#,##0.00\);_("R"* "-"??_);_(@_)</c:formatCode>
                <c:ptCount val="481"/>
                <c:pt idx="0">
                  <c:v>500</c:v>
                </c:pt>
                <c:pt idx="1">
                  <c:v>1002.9166666666667</c:v>
                </c:pt>
                <c:pt idx="2">
                  <c:v>1508.7670138888889</c:v>
                </c:pt>
                <c:pt idx="3">
                  <c:v>2017.5681548032408</c:v>
                </c:pt>
                <c:pt idx="4">
                  <c:v>2529.3373023729264</c:v>
                </c:pt>
                <c:pt idx="5">
                  <c:v>3044.0917699701017</c:v>
                </c:pt>
                <c:pt idx="6">
                  <c:v>3561.8489719615941</c:v>
                </c:pt>
                <c:pt idx="7">
                  <c:v>4082.6264242980369</c:v>
                </c:pt>
                <c:pt idx="8">
                  <c:v>4606.4417451064419</c:v>
                </c:pt>
                <c:pt idx="9">
                  <c:v>5133.3126552862295</c:v>
                </c:pt>
                <c:pt idx="10">
                  <c:v>5663.2569791087326</c:v>
                </c:pt>
                <c:pt idx="11">
                  <c:v>6196.2926448202006</c:v>
                </c:pt>
                <c:pt idx="12">
                  <c:v>6732.4376852483183</c:v>
                </c:pt>
                <c:pt idx="13">
                  <c:v>7271.7102384122672</c:v>
                </c:pt>
                <c:pt idx="14">
                  <c:v>7814.1285481363384</c:v>
                </c:pt>
                <c:pt idx="15">
                  <c:v>8359.7109646671342</c:v>
                </c:pt>
                <c:pt idx="16">
                  <c:v>8908.4759452943599</c:v>
                </c:pt>
                <c:pt idx="17">
                  <c:v>9460.4420549752431</c:v>
                </c:pt>
                <c:pt idx="18">
                  <c:v>10015.627966962598</c:v>
                </c:pt>
                <c:pt idx="19">
                  <c:v>10574.052463436547</c:v>
                </c:pt>
                <c:pt idx="20">
                  <c:v>11135.734436139926</c:v>
                </c:pt>
                <c:pt idx="21">
                  <c:v>11700.692887017409</c:v>
                </c:pt>
                <c:pt idx="22">
                  <c:v>12268.946928858344</c:v>
                </c:pt>
                <c:pt idx="23">
                  <c:v>12840.515785943351</c:v>
                </c:pt>
                <c:pt idx="24">
                  <c:v>13415.418794694688</c:v>
                </c:pt>
                <c:pt idx="25">
                  <c:v>13993.675404330406</c:v>
                </c:pt>
                <c:pt idx="26">
                  <c:v>14575.305177522334</c:v>
                </c:pt>
                <c:pt idx="27">
                  <c:v>15160.32779105788</c:v>
                </c:pt>
                <c:pt idx="28">
                  <c:v>15748.763036505718</c:v>
                </c:pt>
                <c:pt idx="29">
                  <c:v>16340.630820885333</c:v>
                </c:pt>
                <c:pt idx="30">
                  <c:v>16935.9511673405</c:v>
                </c:pt>
                <c:pt idx="31">
                  <c:v>17534.744215816652</c:v>
                </c:pt>
                <c:pt idx="32">
                  <c:v>18137.030223742251</c:v>
                </c:pt>
                <c:pt idx="33">
                  <c:v>18742.829566714081</c:v>
                </c:pt>
                <c:pt idx="34">
                  <c:v>19352.16273918658</c:v>
                </c:pt>
                <c:pt idx="35">
                  <c:v>19965.050355165167</c:v>
                </c:pt>
                <c:pt idx="36">
                  <c:v>20581.513148903632</c:v>
                </c:pt>
                <c:pt idx="37">
                  <c:v>21201.57197560557</c:v>
                </c:pt>
                <c:pt idx="38">
                  <c:v>21825.247812129935</c:v>
                </c:pt>
                <c:pt idx="39">
                  <c:v>22452.561757700692</c:v>
                </c:pt>
                <c:pt idx="40">
                  <c:v>23083.535034620614</c:v>
                </c:pt>
                <c:pt idx="41">
                  <c:v>23718.188988989234</c:v>
                </c:pt>
                <c:pt idx="42">
                  <c:v>24356.545091425003</c:v>
                </c:pt>
                <c:pt idx="43">
                  <c:v>24998.62493779165</c:v>
                </c:pt>
                <c:pt idx="44">
                  <c:v>25644.450249928766</c:v>
                </c:pt>
                <c:pt idx="45">
                  <c:v>26294.042876386684</c:v>
                </c:pt>
                <c:pt idx="46">
                  <c:v>26947.424793165606</c:v>
                </c:pt>
                <c:pt idx="47">
                  <c:v>27604.618104459074</c:v>
                </c:pt>
                <c:pt idx="48">
                  <c:v>28265.645043401753</c:v>
                </c:pt>
                <c:pt idx="49">
                  <c:v>28930.527972821597</c:v>
                </c:pt>
                <c:pt idx="50">
                  <c:v>29599.289385996392</c:v>
                </c:pt>
                <c:pt idx="51">
                  <c:v>30271.951907414703</c:v>
                </c:pt>
                <c:pt idx="52">
                  <c:v>30948.538293541289</c:v>
                </c:pt>
                <c:pt idx="53">
                  <c:v>31629.071433586945</c:v>
                </c:pt>
                <c:pt idx="54">
                  <c:v>32313.57435028287</c:v>
                </c:pt>
                <c:pt idx="55">
                  <c:v>33002.070200659524</c:v>
                </c:pt>
                <c:pt idx="56">
                  <c:v>33694.582276830035</c:v>
                </c:pt>
                <c:pt idx="57">
                  <c:v>34391.134006778208</c:v>
                </c:pt>
                <c:pt idx="58">
                  <c:v>35091.748955151081</c:v>
                </c:pt>
                <c:pt idx="59">
                  <c:v>35796.450824056126</c:v>
                </c:pt>
                <c:pt idx="60">
                  <c:v>36505.263453863117</c:v>
                </c:pt>
                <c:pt idx="61">
                  <c:v>37218.210824010654</c:v>
                </c:pt>
                <c:pt idx="62">
                  <c:v>37935.31705381738</c:v>
                </c:pt>
                <c:pt idx="63">
                  <c:v>38656.606403297985</c:v>
                </c:pt>
                <c:pt idx="64">
                  <c:v>39382.103273983892</c:v>
                </c:pt>
                <c:pt idx="65">
                  <c:v>40111.832209748798</c:v>
                </c:pt>
                <c:pt idx="66">
                  <c:v>40845.817897638997</c:v>
                </c:pt>
                <c:pt idx="67">
                  <c:v>41584.08516870856</c:v>
                </c:pt>
                <c:pt idx="68">
                  <c:v>42326.658998859362</c:v>
                </c:pt>
                <c:pt idx="69">
                  <c:v>43073.564509686039</c:v>
                </c:pt>
                <c:pt idx="70">
                  <c:v>43824.826969325877</c:v>
                </c:pt>
                <c:pt idx="71">
                  <c:v>44580.471793313613</c:v>
                </c:pt>
                <c:pt idx="72">
                  <c:v>45340.524545441272</c:v>
                </c:pt>
                <c:pt idx="73">
                  <c:v>46105.010938623011</c:v>
                </c:pt>
                <c:pt idx="74">
                  <c:v>46873.956835764977</c:v>
                </c:pt>
                <c:pt idx="75">
                  <c:v>47647.388250640273</c:v>
                </c:pt>
                <c:pt idx="76">
                  <c:v>48425.33134876901</c:v>
                </c:pt>
                <c:pt idx="77">
                  <c:v>49207.812448303499</c:v>
                </c:pt>
                <c:pt idx="78">
                  <c:v>49994.858020918604</c:v>
                </c:pt>
                <c:pt idx="79">
                  <c:v>50786.494692707296</c:v>
                </c:pt>
                <c:pt idx="80">
                  <c:v>51582.749245081424</c:v>
                </c:pt>
                <c:pt idx="81">
                  <c:v>52383.648615677732</c:v>
                </c:pt>
                <c:pt idx="82">
                  <c:v>53189.219899269185</c:v>
                </c:pt>
                <c:pt idx="83">
                  <c:v>53999.490348681589</c:v>
                </c:pt>
                <c:pt idx="84">
                  <c:v>54814.487375715566</c:v>
                </c:pt>
                <c:pt idx="85">
                  <c:v>55634.238552073904</c:v>
                </c:pt>
                <c:pt idx="86">
                  <c:v>56458.771610294338</c:v>
                </c:pt>
                <c:pt idx="87">
                  <c:v>57288.114444687722</c:v>
                </c:pt>
                <c:pt idx="88">
                  <c:v>58122.295112281732</c:v>
                </c:pt>
                <c:pt idx="89">
                  <c:v>58961.341833770042</c:v>
                </c:pt>
                <c:pt idx="90">
                  <c:v>59805.282994467037</c:v>
                </c:pt>
                <c:pt idx="91">
                  <c:v>60654.147145268093</c:v>
                </c:pt>
                <c:pt idx="92">
                  <c:v>61507.963003615492</c:v>
                </c:pt>
                <c:pt idx="93">
                  <c:v>62366.759454469917</c:v>
                </c:pt>
                <c:pt idx="94">
                  <c:v>63230.565551287655</c:v>
                </c:pt>
                <c:pt idx="95">
                  <c:v>64099.410517003496</c:v>
                </c:pt>
                <c:pt idx="96">
                  <c:v>64973.323745019348</c:v>
                </c:pt>
                <c:pt idx="97">
                  <c:v>65852.334800198631</c:v>
                </c:pt>
                <c:pt idx="98">
                  <c:v>66736.473419866452</c:v>
                </c:pt>
                <c:pt idx="99">
                  <c:v>67625.769514815678</c:v>
                </c:pt>
                <c:pt idx="100">
                  <c:v>68520.253170318771</c:v>
                </c:pt>
                <c:pt idx="101">
                  <c:v>69419.954647145627</c:v>
                </c:pt>
                <c:pt idx="102">
                  <c:v>70324.904382587309</c:v>
                </c:pt>
                <c:pt idx="103">
                  <c:v>71235.132991485734</c:v>
                </c:pt>
                <c:pt idx="104">
                  <c:v>72150.671267269398</c:v>
                </c:pt>
                <c:pt idx="105">
                  <c:v>73071.550182995139</c:v>
                </c:pt>
                <c:pt idx="106">
                  <c:v>73997.800892395942</c:v>
                </c:pt>
                <c:pt idx="107">
                  <c:v>74929.454730934915</c:v>
                </c:pt>
                <c:pt idx="108">
                  <c:v>75866.543216865364</c:v>
                </c:pt>
                <c:pt idx="109">
                  <c:v>76809.098052297079</c:v>
                </c:pt>
                <c:pt idx="110">
                  <c:v>77757.151124268814</c:v>
                </c:pt>
                <c:pt idx="111">
                  <c:v>78710.734505827044</c:v>
                </c:pt>
                <c:pt idx="112">
                  <c:v>79669.880457111038</c:v>
                </c:pt>
                <c:pt idx="113">
                  <c:v>80634.621426444181</c:v>
                </c:pt>
                <c:pt idx="114">
                  <c:v>81604.990051431771</c:v>
                </c:pt>
                <c:pt idx="115">
                  <c:v>82581.019160065116</c:v>
                </c:pt>
                <c:pt idx="116">
                  <c:v>83562.741771832167</c:v>
                </c:pt>
                <c:pt idx="117">
                  <c:v>84550.191098834519</c:v>
                </c:pt>
                <c:pt idx="118">
                  <c:v>85543.400546911056</c:v>
                </c:pt>
                <c:pt idx="119">
                  <c:v>86542.403716768036</c:v>
                </c:pt>
                <c:pt idx="120">
                  <c:v>87547.234405115843</c:v>
                </c:pt>
                <c:pt idx="121">
                  <c:v>88557.926605812347</c:v>
                </c:pt>
                <c:pt idx="122">
                  <c:v>89574.514511012923</c:v>
                </c:pt>
                <c:pt idx="123">
                  <c:v>90597.032512327161</c:v>
                </c:pt>
                <c:pt idx="124">
                  <c:v>91625.515201982402</c:v>
                </c:pt>
                <c:pt idx="125">
                  <c:v>92659.99737399396</c:v>
                </c:pt>
                <c:pt idx="126">
                  <c:v>93700.514025342258</c:v>
                </c:pt>
                <c:pt idx="127">
                  <c:v>94747.100357156756</c:v>
                </c:pt>
                <c:pt idx="128">
                  <c:v>95799.791775906837</c:v>
                </c:pt>
                <c:pt idx="129">
                  <c:v>96858.62389459963</c:v>
                </c:pt>
                <c:pt idx="130">
                  <c:v>97923.632533984797</c:v>
                </c:pt>
                <c:pt idx="131">
                  <c:v>98994.85372376637</c:v>
                </c:pt>
                <c:pt idx="132">
                  <c:v>100072.32370382168</c:v>
                </c:pt>
                <c:pt idx="133">
                  <c:v>101156.0789254273</c:v>
                </c:pt>
                <c:pt idx="134">
                  <c:v>102246.15605249228</c:v>
                </c:pt>
                <c:pt idx="135">
                  <c:v>103342.59196279848</c:v>
                </c:pt>
                <c:pt idx="136">
                  <c:v>104445.42374924815</c:v>
                </c:pt>
                <c:pt idx="137">
                  <c:v>105554.68872111876</c:v>
                </c:pt>
                <c:pt idx="138">
                  <c:v>106670.42440532528</c:v>
                </c:pt>
                <c:pt idx="139">
                  <c:v>107792.66854768967</c:v>
                </c:pt>
                <c:pt idx="140">
                  <c:v>108921.45911421785</c:v>
                </c:pt>
                <c:pt idx="141">
                  <c:v>110056.83429238413</c:v>
                </c:pt>
                <c:pt idx="142">
                  <c:v>111198.83249242304</c:v>
                </c:pt>
                <c:pt idx="143">
                  <c:v>112347.49234862885</c:v>
                </c:pt>
                <c:pt idx="144">
                  <c:v>113502.85272066251</c:v>
                </c:pt>
                <c:pt idx="145">
                  <c:v>114664.95269486638</c:v>
                </c:pt>
                <c:pt idx="146">
                  <c:v>115833.83158558643</c:v>
                </c:pt>
                <c:pt idx="147">
                  <c:v>117009.52893650235</c:v>
                </c:pt>
                <c:pt idx="148">
                  <c:v>118192.08452196528</c:v>
                </c:pt>
                <c:pt idx="149">
                  <c:v>119381.53834834341</c:v>
                </c:pt>
                <c:pt idx="150">
                  <c:v>120577.93065537541</c:v>
                </c:pt>
                <c:pt idx="151">
                  <c:v>121781.30191753177</c:v>
                </c:pt>
                <c:pt idx="152">
                  <c:v>122991.69284538404</c:v>
                </c:pt>
                <c:pt idx="153">
                  <c:v>124209.14438698211</c:v>
                </c:pt>
                <c:pt idx="154">
                  <c:v>125433.6977292395</c:v>
                </c:pt>
                <c:pt idx="155">
                  <c:v>126665.39429932673</c:v>
                </c:pt>
                <c:pt idx="156">
                  <c:v>127904.27576607279</c:v>
                </c:pt>
                <c:pt idx="157">
                  <c:v>129150.38404137488</c:v>
                </c:pt>
                <c:pt idx="158">
                  <c:v>130403.76128161624</c:v>
                </c:pt>
                <c:pt idx="159">
                  <c:v>131664.44988909233</c:v>
                </c:pt>
                <c:pt idx="160">
                  <c:v>132932.49251344538</c:v>
                </c:pt>
                <c:pt idx="161">
                  <c:v>134207.93205310716</c:v>
                </c:pt>
                <c:pt idx="162">
                  <c:v>135490.81165675027</c:v>
                </c:pt>
                <c:pt idx="163">
                  <c:v>136781.17472474798</c:v>
                </c:pt>
                <c:pt idx="164">
                  <c:v>138079.06491064234</c:v>
                </c:pt>
                <c:pt idx="165">
                  <c:v>139384.52612262109</c:v>
                </c:pt>
                <c:pt idx="166">
                  <c:v>140697.60252500305</c:v>
                </c:pt>
                <c:pt idx="167">
                  <c:v>142018.33853973224</c:v>
                </c:pt>
                <c:pt idx="168">
                  <c:v>143346.77884788069</c:v>
                </c:pt>
                <c:pt idx="169">
                  <c:v>144682.96839115999</c:v>
                </c:pt>
                <c:pt idx="170">
                  <c:v>146026.95237344175</c:v>
                </c:pt>
                <c:pt idx="171">
                  <c:v>147378.77626228682</c:v>
                </c:pt>
                <c:pt idx="172">
                  <c:v>148738.48579048348</c:v>
                </c:pt>
                <c:pt idx="173">
                  <c:v>150106.12695759462</c:v>
                </c:pt>
                <c:pt idx="174">
                  <c:v>151481.74603151393</c:v>
                </c:pt>
                <c:pt idx="175">
                  <c:v>152865.3895500311</c:v>
                </c:pt>
                <c:pt idx="176">
                  <c:v>154257.10432240629</c:v>
                </c:pt>
                <c:pt idx="177">
                  <c:v>155656.93743095367</c:v>
                </c:pt>
                <c:pt idx="178">
                  <c:v>157064.93623263424</c:v>
                </c:pt>
                <c:pt idx="179">
                  <c:v>158481.14836065794</c:v>
                </c:pt>
                <c:pt idx="180">
                  <c:v>159905.62172609512</c:v>
                </c:pt>
                <c:pt idx="181">
                  <c:v>161338.40451949736</c:v>
                </c:pt>
                <c:pt idx="182">
                  <c:v>162779.54521252777</c:v>
                </c:pt>
                <c:pt idx="183">
                  <c:v>164229.09255960083</c:v>
                </c:pt>
                <c:pt idx="184">
                  <c:v>165687.09559953184</c:v>
                </c:pt>
                <c:pt idx="185">
                  <c:v>167153.60365719578</c:v>
                </c:pt>
                <c:pt idx="186">
                  <c:v>168628.66634519608</c:v>
                </c:pt>
                <c:pt idx="187">
                  <c:v>170112.33356554306</c:v>
                </c:pt>
                <c:pt idx="188">
                  <c:v>171604.65551134205</c:v>
                </c:pt>
                <c:pt idx="189">
                  <c:v>173105.68266849153</c:v>
                </c:pt>
                <c:pt idx="190">
                  <c:v>174615.46581739106</c:v>
                </c:pt>
                <c:pt idx="191">
                  <c:v>176134.05603465918</c:v>
                </c:pt>
                <c:pt idx="192">
                  <c:v>177661.50469486136</c:v>
                </c:pt>
                <c:pt idx="193">
                  <c:v>179197.86347224805</c:v>
                </c:pt>
                <c:pt idx="194">
                  <c:v>180743.18434250282</c:v>
                </c:pt>
                <c:pt idx="195">
                  <c:v>182297.51958450075</c:v>
                </c:pt>
                <c:pt idx="196">
                  <c:v>183860.921782077</c:v>
                </c:pt>
                <c:pt idx="197">
                  <c:v>185433.44382580579</c:v>
                </c:pt>
                <c:pt idx="198">
                  <c:v>187015.13891478966</c:v>
                </c:pt>
                <c:pt idx="199">
                  <c:v>188606.06055845926</c:v>
                </c:pt>
                <c:pt idx="200">
                  <c:v>190206.26257838361</c:v>
                </c:pt>
                <c:pt idx="201">
                  <c:v>191815.79911009085</c:v>
                </c:pt>
                <c:pt idx="202">
                  <c:v>193434.7246048997</c:v>
                </c:pt>
                <c:pt idx="203">
                  <c:v>195063.09383176162</c:v>
                </c:pt>
                <c:pt idx="204">
                  <c:v>196700.96187911357</c:v>
                </c:pt>
                <c:pt idx="205">
                  <c:v>198348.38415674173</c:v>
                </c:pt>
                <c:pt idx="206">
                  <c:v>200005.41639765605</c:v>
                </c:pt>
                <c:pt idx="207">
                  <c:v>201672.11465997572</c:v>
                </c:pt>
                <c:pt idx="208">
                  <c:v>203348.53532882559</c:v>
                </c:pt>
                <c:pt idx="209">
                  <c:v>205034.73511824373</c:v>
                </c:pt>
                <c:pt idx="210">
                  <c:v>206730.77107310016</c:v>
                </c:pt>
                <c:pt idx="211">
                  <c:v>208436.70057102657</c:v>
                </c:pt>
                <c:pt idx="212">
                  <c:v>210152.58132435757</c:v>
                </c:pt>
                <c:pt idx="213">
                  <c:v>211878.47138208299</c:v>
                </c:pt>
                <c:pt idx="214">
                  <c:v>213614.4291318118</c:v>
                </c:pt>
                <c:pt idx="215">
                  <c:v>215360.51330174739</c:v>
                </c:pt>
                <c:pt idx="216">
                  <c:v>217116.78296267425</c:v>
                </c:pt>
                <c:pt idx="217">
                  <c:v>218883.2975299565</c:v>
                </c:pt>
                <c:pt idx="218">
                  <c:v>220660.11676554792</c:v>
                </c:pt>
                <c:pt idx="219">
                  <c:v>222447.30078001361</c:v>
                </c:pt>
                <c:pt idx="220">
                  <c:v>224244.91003456368</c:v>
                </c:pt>
                <c:pt idx="221">
                  <c:v>226053.00534309863</c:v>
                </c:pt>
                <c:pt idx="222">
                  <c:v>227871.64787426669</c:v>
                </c:pt>
                <c:pt idx="223">
                  <c:v>229700.89915353325</c:v>
                </c:pt>
                <c:pt idx="224">
                  <c:v>231540.82106526219</c:v>
                </c:pt>
                <c:pt idx="225">
                  <c:v>233391.47585480954</c:v>
                </c:pt>
                <c:pt idx="226">
                  <c:v>235252.92613062926</c:v>
                </c:pt>
                <c:pt idx="227">
                  <c:v>237125.23486639126</c:v>
                </c:pt>
                <c:pt idx="228">
                  <c:v>239008.46540311188</c:v>
                </c:pt>
                <c:pt idx="229">
                  <c:v>240902.6814512967</c:v>
                </c:pt>
                <c:pt idx="230">
                  <c:v>242807.94709309592</c:v>
                </c:pt>
                <c:pt idx="231">
                  <c:v>244724.3267844723</c:v>
                </c:pt>
                <c:pt idx="232">
                  <c:v>246651.88535738172</c:v>
                </c:pt>
                <c:pt idx="233">
                  <c:v>248590.68802196643</c:v>
                </c:pt>
                <c:pt idx="234">
                  <c:v>250540.80036876124</c:v>
                </c:pt>
                <c:pt idx="235">
                  <c:v>252502.28837091234</c:v>
                </c:pt>
                <c:pt idx="236">
                  <c:v>254475.21838640934</c:v>
                </c:pt>
                <c:pt idx="237">
                  <c:v>256459.65716033007</c:v>
                </c:pt>
                <c:pt idx="238">
                  <c:v>258455.67182709867</c:v>
                </c:pt>
                <c:pt idx="239">
                  <c:v>260463.32991275674</c:v>
                </c:pt>
                <c:pt idx="240">
                  <c:v>262482.69933724782</c:v>
                </c:pt>
                <c:pt idx="241">
                  <c:v>264513.8484167151</c:v>
                </c:pt>
                <c:pt idx="242">
                  <c:v>266556.84586581262</c:v>
                </c:pt>
                <c:pt idx="243">
                  <c:v>268611.76080002985</c:v>
                </c:pt>
                <c:pt idx="244">
                  <c:v>270678.66273803002</c:v>
                </c:pt>
                <c:pt idx="245">
                  <c:v>272757.62160400185</c:v>
                </c:pt>
                <c:pt idx="246">
                  <c:v>274848.70773002517</c:v>
                </c:pt>
                <c:pt idx="247">
                  <c:v>276951.99185845029</c:v>
                </c:pt>
                <c:pt idx="248">
                  <c:v>279067.54514429125</c:v>
                </c:pt>
                <c:pt idx="249">
                  <c:v>281195.43915763294</c:v>
                </c:pt>
                <c:pt idx="250">
                  <c:v>283335.74588605243</c:v>
                </c:pt>
                <c:pt idx="251">
                  <c:v>285488.5377370544</c:v>
                </c:pt>
                <c:pt idx="252">
                  <c:v>287653.88754052058</c:v>
                </c:pt>
                <c:pt idx="253">
                  <c:v>289831.8685511736</c:v>
                </c:pt>
                <c:pt idx="254">
                  <c:v>292022.55445105542</c:v>
                </c:pt>
                <c:pt idx="255">
                  <c:v>294226.01935201988</c:v>
                </c:pt>
                <c:pt idx="256">
                  <c:v>296442.33779824001</c:v>
                </c:pt>
                <c:pt idx="257">
                  <c:v>298671.58476872975</c:v>
                </c:pt>
                <c:pt idx="258">
                  <c:v>300913.83567988069</c:v>
                </c:pt>
                <c:pt idx="259">
                  <c:v>303169.16638801334</c:v>
                </c:pt>
                <c:pt idx="260">
                  <c:v>305437.65319194342</c:v>
                </c:pt>
                <c:pt idx="261">
                  <c:v>307719.37283556309</c:v>
                </c:pt>
                <c:pt idx="262">
                  <c:v>310014.40251043718</c:v>
                </c:pt>
                <c:pt idx="263">
                  <c:v>312322.81985841476</c:v>
                </c:pt>
                <c:pt idx="264">
                  <c:v>314644.70297425549</c:v>
                </c:pt>
                <c:pt idx="265">
                  <c:v>316980.13040827197</c:v>
                </c:pt>
                <c:pt idx="266">
                  <c:v>319329.18116898689</c:v>
                </c:pt>
                <c:pt idx="267">
                  <c:v>321691.934725806</c:v>
                </c:pt>
                <c:pt idx="268">
                  <c:v>324068.47101170651</c:v>
                </c:pt>
                <c:pt idx="269">
                  <c:v>326458.87042594148</c:v>
                </c:pt>
                <c:pt idx="270">
                  <c:v>328863.21383675945</c:v>
                </c:pt>
                <c:pt idx="271">
                  <c:v>331281.58258414053</c:v>
                </c:pt>
                <c:pt idx="272">
                  <c:v>333714.05848254799</c:v>
                </c:pt>
                <c:pt idx="273">
                  <c:v>336160.7238236962</c:v>
                </c:pt>
                <c:pt idx="274">
                  <c:v>338621.6613793344</c:v>
                </c:pt>
                <c:pt idx="275">
                  <c:v>341096.95440404717</c:v>
                </c:pt>
                <c:pt idx="276">
                  <c:v>343586.68663807079</c:v>
                </c:pt>
                <c:pt idx="277">
                  <c:v>346090.94231012621</c:v>
                </c:pt>
                <c:pt idx="278">
                  <c:v>348609.80614026863</c:v>
                </c:pt>
                <c:pt idx="279">
                  <c:v>351143.36334275355</c:v>
                </c:pt>
                <c:pt idx="280">
                  <c:v>353691.6996289196</c:v>
                </c:pt>
                <c:pt idx="281">
                  <c:v>356254.90121008828</c:v>
                </c:pt>
                <c:pt idx="282">
                  <c:v>358833.05480048049</c:v>
                </c:pt>
                <c:pt idx="283">
                  <c:v>361426.24762014998</c:v>
                </c:pt>
                <c:pt idx="284">
                  <c:v>364034.56739793421</c:v>
                </c:pt>
                <c:pt idx="285">
                  <c:v>366658.10237442213</c:v>
                </c:pt>
                <c:pt idx="286">
                  <c:v>369296.94130493957</c:v>
                </c:pt>
                <c:pt idx="287">
                  <c:v>371951.17346255173</c:v>
                </c:pt>
                <c:pt idx="288">
                  <c:v>374620.88864108326</c:v>
                </c:pt>
                <c:pt idx="289">
                  <c:v>377306.17715815624</c:v>
                </c:pt>
                <c:pt idx="290">
                  <c:v>380007.12985824549</c:v>
                </c:pt>
                <c:pt idx="291">
                  <c:v>382723.83811575192</c:v>
                </c:pt>
                <c:pt idx="292">
                  <c:v>385456.39383809379</c:v>
                </c:pt>
                <c:pt idx="293">
                  <c:v>388204.88946881599</c:v>
                </c:pt>
                <c:pt idx="294">
                  <c:v>390969.4179907174</c:v>
                </c:pt>
                <c:pt idx="295">
                  <c:v>393750.07292899658</c:v>
                </c:pt>
                <c:pt idx="296">
                  <c:v>396546.94835441571</c:v>
                </c:pt>
                <c:pt idx="297">
                  <c:v>399360.13888648315</c:v>
                </c:pt>
                <c:pt idx="298">
                  <c:v>402189.73969665432</c:v>
                </c:pt>
                <c:pt idx="299">
                  <c:v>405035.84651155147</c:v>
                </c:pt>
                <c:pt idx="300">
                  <c:v>407898.55561620218</c:v>
                </c:pt>
                <c:pt idx="301">
                  <c:v>410777.96385729668</c:v>
                </c:pt>
                <c:pt idx="302">
                  <c:v>413674.16864646424</c:v>
                </c:pt>
                <c:pt idx="303">
                  <c:v>416587.26796356862</c:v>
                </c:pt>
                <c:pt idx="304">
                  <c:v>419517.36036002275</c:v>
                </c:pt>
                <c:pt idx="305">
                  <c:v>422464.54496212286</c:v>
                </c:pt>
                <c:pt idx="306">
                  <c:v>425428.9214744019</c:v>
                </c:pt>
                <c:pt idx="307">
                  <c:v>428410.59018300258</c:v>
                </c:pt>
                <c:pt idx="308">
                  <c:v>431409.65195907012</c:v>
                </c:pt>
                <c:pt idx="309">
                  <c:v>434426.20826216467</c:v>
                </c:pt>
                <c:pt idx="310">
                  <c:v>437460.36114369397</c:v>
                </c:pt>
                <c:pt idx="311">
                  <c:v>440512.21325036552</c:v>
                </c:pt>
                <c:pt idx="312">
                  <c:v>443581.8678276593</c:v>
                </c:pt>
                <c:pt idx="313">
                  <c:v>446669.42872332066</c:v>
                </c:pt>
                <c:pt idx="314">
                  <c:v>449775.00039087335</c:v>
                </c:pt>
                <c:pt idx="315">
                  <c:v>452898.68789315346</c:v>
                </c:pt>
                <c:pt idx="316">
                  <c:v>456040.59690586349</c:v>
                </c:pt>
                <c:pt idx="317">
                  <c:v>459200.83372114768</c:v>
                </c:pt>
                <c:pt idx="318">
                  <c:v>462379.50525118771</c:v>
                </c:pt>
                <c:pt idx="319">
                  <c:v>465576.71903181967</c:v>
                </c:pt>
                <c:pt idx="320">
                  <c:v>468792.58322617196</c:v>
                </c:pt>
                <c:pt idx="321">
                  <c:v>472027.20662832464</c:v>
                </c:pt>
                <c:pt idx="322">
                  <c:v>475280.69866698986</c:v>
                </c:pt>
                <c:pt idx="323">
                  <c:v>478553.169409214</c:v>
                </c:pt>
                <c:pt idx="324">
                  <c:v>481844.72956410109</c:v>
                </c:pt>
                <c:pt idx="325">
                  <c:v>485155.49048655835</c:v>
                </c:pt>
                <c:pt idx="326">
                  <c:v>488485.56418106327</c:v>
                </c:pt>
                <c:pt idx="327">
                  <c:v>491835.06330545282</c:v>
                </c:pt>
                <c:pt idx="328">
                  <c:v>495204.10117473465</c:v>
                </c:pt>
                <c:pt idx="329">
                  <c:v>498592.79176492058</c:v>
                </c:pt>
                <c:pt idx="330">
                  <c:v>502001.24971688259</c:v>
                </c:pt>
                <c:pt idx="331">
                  <c:v>505429.59034023108</c:v>
                </c:pt>
                <c:pt idx="332">
                  <c:v>508877.92961721576</c:v>
                </c:pt>
                <c:pt idx="333">
                  <c:v>512346.3842066495</c:v>
                </c:pt>
                <c:pt idx="334">
                  <c:v>515835.07144785498</c:v>
                </c:pt>
                <c:pt idx="335">
                  <c:v>519344.10936463415</c:v>
                </c:pt>
                <c:pt idx="336">
                  <c:v>522873.61666926119</c:v>
                </c:pt>
                <c:pt idx="337">
                  <c:v>526423.71276649856</c:v>
                </c:pt>
                <c:pt idx="338">
                  <c:v>529994.51775763649</c:v>
                </c:pt>
                <c:pt idx="339">
                  <c:v>533586.15244455601</c:v>
                </c:pt>
                <c:pt idx="340">
                  <c:v>537198.73833381594</c:v>
                </c:pt>
                <c:pt idx="341">
                  <c:v>540832.3976407632</c:v>
                </c:pt>
                <c:pt idx="342">
                  <c:v>544487.25329366769</c:v>
                </c:pt>
                <c:pt idx="343">
                  <c:v>548163.42893788079</c:v>
                </c:pt>
                <c:pt idx="344">
                  <c:v>551861.0489400184</c:v>
                </c:pt>
                <c:pt idx="345">
                  <c:v>555580.23839216854</c:v>
                </c:pt>
                <c:pt idx="346">
                  <c:v>559321.12311612291</c:v>
                </c:pt>
                <c:pt idx="347">
                  <c:v>563083.82966763363</c:v>
                </c:pt>
                <c:pt idx="348">
                  <c:v>566868.48534069478</c:v>
                </c:pt>
                <c:pt idx="349">
                  <c:v>570675.2181718488</c:v>
                </c:pt>
                <c:pt idx="350">
                  <c:v>574504.15694451786</c:v>
                </c:pt>
                <c:pt idx="351">
                  <c:v>578355.43119336083</c:v>
                </c:pt>
                <c:pt idx="352">
                  <c:v>582229.17120865546</c:v>
                </c:pt>
                <c:pt idx="353">
                  <c:v>586125.50804070593</c:v>
                </c:pt>
                <c:pt idx="354">
                  <c:v>590044.57350427669</c:v>
                </c:pt>
                <c:pt idx="355">
                  <c:v>593986.50018305168</c:v>
                </c:pt>
                <c:pt idx="356">
                  <c:v>597951.42143411946</c:v>
                </c:pt>
                <c:pt idx="357">
                  <c:v>601939.4713924852</c:v>
                </c:pt>
                <c:pt idx="358">
                  <c:v>605950.784975608</c:v>
                </c:pt>
                <c:pt idx="359">
                  <c:v>609985.49788796576</c:v>
                </c:pt>
                <c:pt idx="360">
                  <c:v>614043.74662564555</c:v>
                </c:pt>
                <c:pt idx="361">
                  <c:v>618125.66848096182</c:v>
                </c:pt>
                <c:pt idx="362">
                  <c:v>622231.40154710074</c:v>
                </c:pt>
                <c:pt idx="363">
                  <c:v>626361.08472279215</c:v>
                </c:pt>
                <c:pt idx="364">
                  <c:v>630514.85771700845</c:v>
                </c:pt>
                <c:pt idx="365">
                  <c:v>634692.86105369101</c:v>
                </c:pt>
                <c:pt idx="366">
                  <c:v>638895.23607650422</c:v>
                </c:pt>
                <c:pt idx="367">
                  <c:v>643122.12495361711</c:v>
                </c:pt>
                <c:pt idx="368">
                  <c:v>647373.67068251316</c:v>
                </c:pt>
                <c:pt idx="369">
                  <c:v>651650.01709482784</c:v>
                </c:pt>
                <c:pt idx="370">
                  <c:v>655951.30886121432</c:v>
                </c:pt>
                <c:pt idx="371">
                  <c:v>660277.69149623811</c:v>
                </c:pt>
                <c:pt idx="372">
                  <c:v>664629.31136329949</c:v>
                </c:pt>
                <c:pt idx="373">
                  <c:v>669006.31567958544</c:v>
                </c:pt>
                <c:pt idx="374">
                  <c:v>673408.85252104967</c:v>
                </c:pt>
                <c:pt idx="375">
                  <c:v>677837.07082742243</c:v>
                </c:pt>
                <c:pt idx="376">
                  <c:v>682291.12040724908</c:v>
                </c:pt>
                <c:pt idx="377">
                  <c:v>686771.15194295801</c:v>
                </c:pt>
                <c:pt idx="378">
                  <c:v>691277.31699595856</c:v>
                </c:pt>
                <c:pt idx="379">
                  <c:v>695809.76801176835</c:v>
                </c:pt>
                <c:pt idx="380">
                  <c:v>700368.65832517028</c:v>
                </c:pt>
                <c:pt idx="381">
                  <c:v>704954.14216540044</c:v>
                </c:pt>
                <c:pt idx="382">
                  <c:v>709566.37466136529</c:v>
                </c:pt>
                <c:pt idx="383">
                  <c:v>714205.51184688997</c:v>
                </c:pt>
                <c:pt idx="384">
                  <c:v>718871.71066599688</c:v>
                </c:pt>
                <c:pt idx="385">
                  <c:v>723565.12897821516</c:v>
                </c:pt>
                <c:pt idx="386">
                  <c:v>728285.92556392145</c:v>
                </c:pt>
                <c:pt idx="387">
                  <c:v>733034.26012971101</c:v>
                </c:pt>
                <c:pt idx="388">
                  <c:v>737810.29331380094</c:v>
                </c:pt>
                <c:pt idx="389">
                  <c:v>742614.18669146474</c:v>
                </c:pt>
                <c:pt idx="390">
                  <c:v>747446.10278049833</c:v>
                </c:pt>
                <c:pt idx="391">
                  <c:v>752306.20504671789</c:v>
                </c:pt>
                <c:pt idx="392">
                  <c:v>757194.6579094904</c:v>
                </c:pt>
                <c:pt idx="393">
                  <c:v>762111.62674729573</c:v>
                </c:pt>
                <c:pt idx="394">
                  <c:v>767057.27790332166</c:v>
                </c:pt>
                <c:pt idx="395">
                  <c:v>772031.77869109099</c:v>
                </c:pt>
                <c:pt idx="396">
                  <c:v>777035.29740012239</c:v>
                </c:pt>
                <c:pt idx="397">
                  <c:v>782068.00330162316</c:v>
                </c:pt>
                <c:pt idx="398">
                  <c:v>787130.06665421592</c:v>
                </c:pt>
                <c:pt idx="399">
                  <c:v>792221.65870969882</c:v>
                </c:pt>
                <c:pt idx="400">
                  <c:v>797342.95171883877</c:v>
                </c:pt>
                <c:pt idx="401">
                  <c:v>802494.11893719865</c:v>
                </c:pt>
                <c:pt idx="402">
                  <c:v>807675.33463099902</c:v>
                </c:pt>
                <c:pt idx="403">
                  <c:v>812886.77408301318</c:v>
                </c:pt>
                <c:pt idx="404">
                  <c:v>818128.61359849747</c:v>
                </c:pt>
                <c:pt idx="405">
                  <c:v>823401.03051115538</c:v>
                </c:pt>
                <c:pt idx="406">
                  <c:v>828704.20318913716</c:v>
                </c:pt>
                <c:pt idx="407">
                  <c:v>834038.31104107376</c:v>
                </c:pt>
                <c:pt idx="408">
                  <c:v>839403.53452214669</c:v>
                </c:pt>
                <c:pt idx="409">
                  <c:v>844800.0551401925</c:v>
                </c:pt>
                <c:pt idx="410">
                  <c:v>850228.05546184361</c:v>
                </c:pt>
                <c:pt idx="411">
                  <c:v>855687.71911870432</c:v>
                </c:pt>
                <c:pt idx="412">
                  <c:v>861179.23081356345</c:v>
                </c:pt>
                <c:pt idx="413">
                  <c:v>866702.7763266426</c:v>
                </c:pt>
                <c:pt idx="414">
                  <c:v>872258.54252188141</c:v>
                </c:pt>
                <c:pt idx="415">
                  <c:v>877846.7173532591</c:v>
                </c:pt>
                <c:pt idx="416">
                  <c:v>883467.48987115314</c:v>
                </c:pt>
                <c:pt idx="417">
                  <c:v>889121.05022873485</c:v>
                </c:pt>
                <c:pt idx="418">
                  <c:v>894807.58968840248</c:v>
                </c:pt>
                <c:pt idx="419">
                  <c:v>900527.30062825151</c:v>
                </c:pt>
                <c:pt idx="420">
                  <c:v>906280.37654858304</c:v>
                </c:pt>
                <c:pt idx="421">
                  <c:v>912067.01207844983</c:v>
                </c:pt>
                <c:pt idx="422">
                  <c:v>917887.40298224078</c:v>
                </c:pt>
                <c:pt idx="423">
                  <c:v>923741.74616630387</c:v>
                </c:pt>
                <c:pt idx="424">
                  <c:v>929630.23968560726</c:v>
                </c:pt>
                <c:pt idx="425">
                  <c:v>935553.08275043999</c:v>
                </c:pt>
                <c:pt idx="426">
                  <c:v>941510.47573315084</c:v>
                </c:pt>
                <c:pt idx="427">
                  <c:v>947502.62017492752</c:v>
                </c:pt>
                <c:pt idx="428">
                  <c:v>953529.71879261464</c:v>
                </c:pt>
                <c:pt idx="429">
                  <c:v>959591.97548557154</c:v>
                </c:pt>
                <c:pt idx="430">
                  <c:v>965689.59534257068</c:v>
                </c:pt>
                <c:pt idx="431">
                  <c:v>971822.78464873566</c:v>
                </c:pt>
                <c:pt idx="432">
                  <c:v>977991.75089251995</c:v>
                </c:pt>
                <c:pt idx="433">
                  <c:v>984196.7027727263</c:v>
                </c:pt>
                <c:pt idx="434">
                  <c:v>990437.8502055672</c:v>
                </c:pt>
                <c:pt idx="435">
                  <c:v>996715.4043317663</c:v>
                </c:pt>
                <c:pt idx="436">
                  <c:v>1003029.5775237016</c:v>
                </c:pt>
                <c:pt idx="437">
                  <c:v>1009380.5833925898</c:v>
                </c:pt>
                <c:pt idx="438">
                  <c:v>1015768.6367957132</c:v>
                </c:pt>
                <c:pt idx="439">
                  <c:v>1022193.9538436882</c:v>
                </c:pt>
                <c:pt idx="440">
                  <c:v>1028656.7519077765</c:v>
                </c:pt>
                <c:pt idx="441">
                  <c:v>1035157.2496272385</c:v>
                </c:pt>
                <c:pt idx="442">
                  <c:v>1041695.6669167307</c:v>
                </c:pt>
                <c:pt idx="443">
                  <c:v>1048272.2249737449</c:v>
                </c:pt>
                <c:pt idx="444">
                  <c:v>1054887.1462860918</c:v>
                </c:pt>
                <c:pt idx="445">
                  <c:v>1061540.6546394273</c:v>
                </c:pt>
                <c:pt idx="446">
                  <c:v>1068232.9751248239</c:v>
                </c:pt>
                <c:pt idx="447">
                  <c:v>1074964.3341463853</c:v>
                </c:pt>
                <c:pt idx="448">
                  <c:v>1081734.959428906</c:v>
                </c:pt>
                <c:pt idx="449">
                  <c:v>1088545.0800255747</c:v>
                </c:pt>
                <c:pt idx="450">
                  <c:v>1095394.9263257238</c:v>
                </c:pt>
                <c:pt idx="451">
                  <c:v>1102284.7300626237</c:v>
                </c:pt>
                <c:pt idx="452">
                  <c:v>1109214.7243213223</c:v>
                </c:pt>
                <c:pt idx="453">
                  <c:v>1116185.14354653</c:v>
                </c:pt>
                <c:pt idx="454">
                  <c:v>1123196.2235505516</c:v>
                </c:pt>
                <c:pt idx="455">
                  <c:v>1130248.2015212632</c:v>
                </c:pt>
                <c:pt idx="456">
                  <c:v>1137341.3160301372</c:v>
                </c:pt>
                <c:pt idx="457">
                  <c:v>1144475.807040313</c:v>
                </c:pt>
                <c:pt idx="458">
                  <c:v>1151651.9159147148</c:v>
                </c:pt>
                <c:pt idx="459">
                  <c:v>1158869.8854242172</c:v>
                </c:pt>
                <c:pt idx="460">
                  <c:v>1166129.9597558584</c:v>
                </c:pt>
                <c:pt idx="461">
                  <c:v>1173432.3845211009</c:v>
                </c:pt>
                <c:pt idx="462">
                  <c:v>1180777.4067641406</c:v>
                </c:pt>
                <c:pt idx="463">
                  <c:v>1188165.2749702646</c:v>
                </c:pt>
                <c:pt idx="464">
                  <c:v>1195596.2390742579</c:v>
                </c:pt>
                <c:pt idx="465">
                  <c:v>1203070.5504688576</c:v>
                </c:pt>
                <c:pt idx="466">
                  <c:v>1210588.4620132593</c:v>
                </c:pt>
                <c:pt idx="467">
                  <c:v>1218150.2280416701</c:v>
                </c:pt>
                <c:pt idx="468">
                  <c:v>1225756.1043719132</c:v>
                </c:pt>
                <c:pt idx="469">
                  <c:v>1233406.3483140827</c:v>
                </c:pt>
                <c:pt idx="470">
                  <c:v>1241101.2186792481</c:v>
                </c:pt>
                <c:pt idx="471">
                  <c:v>1248840.9757882105</c:v>
                </c:pt>
                <c:pt idx="472">
                  <c:v>1256625.8814803085</c:v>
                </c:pt>
                <c:pt idx="473">
                  <c:v>1264456.1991222769</c:v>
                </c:pt>
                <c:pt idx="474">
                  <c:v>1272332.1936171567</c:v>
                </c:pt>
                <c:pt idx="475">
                  <c:v>1280254.1314132567</c:v>
                </c:pt>
                <c:pt idx="476">
                  <c:v>1288222.2805131674</c:v>
                </c:pt>
                <c:pt idx="477">
                  <c:v>1296236.9104828276</c:v>
                </c:pt>
                <c:pt idx="478">
                  <c:v>1304298.2924606442</c:v>
                </c:pt>
                <c:pt idx="479">
                  <c:v>1312406.6991666646</c:v>
                </c:pt>
                <c:pt idx="480">
                  <c:v>1320062.4049118035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3B-419A-A7DF-0F7D430D8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332880"/>
        <c:axId val="245556816"/>
      </c:lineChart>
      <c:catAx>
        <c:axId val="388332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200" b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Months</a:t>
                </a:r>
                <a:endParaRPr lang="en-ZA" sz="1200" b="1"/>
              </a:p>
            </c:rich>
          </c:tx>
          <c:overlay val="0"/>
          <c:spPr>
            <a:solidFill>
              <a:schemeClr val="lt1"/>
            </a:solidFill>
            <a:ln w="1270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B0F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556816"/>
        <c:crosses val="autoZero"/>
        <c:auto val="1"/>
        <c:lblAlgn val="ctr"/>
        <c:lblOffset val="100"/>
        <c:tickLblSkip val="20"/>
        <c:noMultiLvlLbl val="0"/>
      </c:catAx>
      <c:valAx>
        <c:axId val="24555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R&quot;* #,##0.00_);_(&quot;R&quot;* \(#,##0.00\);_(&quot;R&quot;* &quot;-&quot;??_);_(@_)" sourceLinked="1"/>
        <c:majorTickMark val="none"/>
        <c:minorTickMark val="none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32880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ZA" b="1"/>
              <a:t>Effect</a:t>
            </a:r>
            <a:r>
              <a:rPr lang="en-ZA" b="1" baseline="0"/>
              <a:t> of Adding an Extra Payment on Loan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 Extra Payment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'Extra Repayment'!$A$16:$A$75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'Extra Repayment'!$G$16:$G$75</c:f>
              <c:numCache>
                <c:formatCode>_("R"* #,##0.00_);_("R"* \(#,##0.00\);_("R"* "-"??_);_(@_)</c:formatCode>
                <c:ptCount val="60"/>
                <c:pt idx="0">
                  <c:v>20999.089294447767</c:v>
                </c:pt>
                <c:pt idx="1">
                  <c:v>20787.205077136328</c:v>
                </c:pt>
                <c:pt idx="2">
                  <c:v>20571.789456203034</c:v>
                </c:pt>
                <c:pt idx="3">
                  <c:v>20352.78357492085</c:v>
                </c:pt>
                <c:pt idx="4">
                  <c:v>20130.127595617298</c:v>
                </c:pt>
                <c:pt idx="5">
                  <c:v>19903.760683325352</c:v>
                </c:pt>
                <c:pt idx="6">
                  <c:v>19673.620989161875</c:v>
                </c:pt>
                <c:pt idx="7">
                  <c:v>19439.645633429005</c:v>
                </c:pt>
                <c:pt idx="8">
                  <c:v>19201.77068843392</c:v>
                </c:pt>
                <c:pt idx="9">
                  <c:v>18959.93116102225</c:v>
                </c:pt>
                <c:pt idx="10">
                  <c:v>18714.060974820386</c:v>
                </c:pt>
                <c:pt idx="11">
                  <c:v>18464.092952181825</c:v>
                </c:pt>
                <c:pt idx="12">
                  <c:v>18209.958795832623</c:v>
                </c:pt>
                <c:pt idx="13">
                  <c:v>17951.589070210932</c:v>
                </c:pt>
                <c:pt idx="14">
                  <c:v>17688.913182495548</c:v>
                </c:pt>
                <c:pt idx="15">
                  <c:v>17421.859363318239</c:v>
                </c:pt>
                <c:pt idx="16">
                  <c:v>17150.354647154643</c:v>
                </c:pt>
                <c:pt idx="17">
                  <c:v>16874.324852388319</c:v>
                </c:pt>
                <c:pt idx="18">
                  <c:v>16593.694561042557</c:v>
                </c:pt>
                <c:pt idx="19">
                  <c:v>16308.387098174366</c:v>
                </c:pt>
                <c:pt idx="20">
                  <c:v>16018.324510925038</c:v>
                </c:pt>
                <c:pt idx="21">
                  <c:v>15723.427547221554</c:v>
                </c:pt>
                <c:pt idx="22">
                  <c:v>15423.615634123013</c:v>
                </c:pt>
                <c:pt idx="23">
                  <c:v>15118.806855806162</c:v>
                </c:pt>
                <c:pt idx="24">
                  <c:v>14808.917931184031</c:v>
                </c:pt>
                <c:pt idx="25">
                  <c:v>14493.86419115153</c:v>
                </c:pt>
                <c:pt idx="26">
                  <c:v>14173.55955545182</c:v>
                </c:pt>
                <c:pt idx="27">
                  <c:v>13847.916509157116</c:v>
                </c:pt>
                <c:pt idx="28">
                  <c:v>13516.8460787575</c:v>
                </c:pt>
                <c:pt idx="29">
                  <c:v>13180.257807851225</c:v>
                </c:pt>
                <c:pt idx="30">
                  <c:v>12838.059732429845</c:v>
                </c:pt>
                <c:pt idx="31">
                  <c:v>12490.158355751442</c:v>
                </c:pt>
                <c:pt idx="32">
                  <c:v>12136.458622795066</c:v>
                </c:pt>
                <c:pt idx="33">
                  <c:v>11776.863894289416</c:v>
                </c:pt>
                <c:pt idx="34">
                  <c:v>11411.275920308672</c:v>
                </c:pt>
                <c:pt idx="35">
                  <c:v>11039.594813428248</c:v>
                </c:pt>
                <c:pt idx="36">
                  <c:v>10661.719021433151</c:v>
                </c:pt>
                <c:pt idx="37">
                  <c:v>10277.54529957147</c:v>
                </c:pt>
                <c:pt idx="38">
                  <c:v>9886.9686823454267</c:v>
                </c:pt>
                <c:pt idx="39">
                  <c:v>9489.8824548322827</c:v>
                </c:pt>
                <c:pt idx="40">
                  <c:v>9086.1781235272538</c:v>
                </c:pt>
                <c:pt idx="41">
                  <c:v>8675.7453867004733</c:v>
                </c:pt>
                <c:pt idx="42">
                  <c:v>8258.472104259914</c:v>
                </c:pt>
                <c:pt idx="43">
                  <c:v>7834.2442671120116</c:v>
                </c:pt>
                <c:pt idx="44">
                  <c:v>7402.9459660116445</c:v>
                </c:pt>
                <c:pt idx="45">
                  <c:v>6964.4593598929378</c:v>
                </c:pt>
                <c:pt idx="46">
                  <c:v>6518.6646436722522</c:v>
                </c:pt>
                <c:pt idx="47">
                  <c:v>6065.4400155145559</c:v>
                </c:pt>
                <c:pt idx="48">
                  <c:v>5604.661643554231</c:v>
                </c:pt>
                <c:pt idx="49">
                  <c:v>5136.2036320612342</c:v>
                </c:pt>
                <c:pt idx="50">
                  <c:v>4659.937987043354</c:v>
                </c:pt>
                <c:pt idx="51">
                  <c:v>4175.7345812751755</c:v>
                </c:pt>
                <c:pt idx="52">
                  <c:v>3683.4611187441942</c:v>
                </c:pt>
                <c:pt idx="53">
                  <c:v>3182.9830985043632</c:v>
                </c:pt>
                <c:pt idx="54">
                  <c:v>2674.1637779272014</c:v>
                </c:pt>
                <c:pt idx="55">
                  <c:v>2156.8641353404205</c:v>
                </c:pt>
                <c:pt idx="56">
                  <c:v>1630.9428320438597</c:v>
                </c:pt>
                <c:pt idx="57">
                  <c:v>1096.2561736923562</c:v>
                </c:pt>
                <c:pt idx="58">
                  <c:v>552.65807103499446</c:v>
                </c:pt>
                <c:pt idx="59">
                  <c:v>1.0004441719502211E-11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D-4F43-B1EA-D77710B63C14}"/>
            </c:ext>
          </c:extLst>
        </c:ser>
        <c:ser>
          <c:idx val="1"/>
          <c:order val="1"/>
          <c:tx>
            <c:v>Extra R 500 payment</c:v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'Extra Repayment'!$A$16:$A$75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'Extra Repayment'!$H$16:$H$75</c:f>
              <c:numCache>
                <c:formatCode>_("R"* #,##0.00_);_("R"* \(#,##0.00\);_("R"* "-"??_);_(@_)</c:formatCode>
                <c:ptCount val="60"/>
                <c:pt idx="0">
                  <c:v>20499.089294447767</c:v>
                </c:pt>
                <c:pt idx="1">
                  <c:v>19778.871743802996</c:v>
                </c:pt>
                <c:pt idx="2">
                  <c:v>19046.650567314144</c:v>
                </c:pt>
                <c:pt idx="3">
                  <c:v>18302.225704550478</c:v>
                </c:pt>
                <c:pt idx="4">
                  <c:v>17545.39376074075</c:v>
                </c:pt>
                <c:pt idx="5">
                  <c:v>16775.947951200862</c:v>
                </c:pt>
                <c:pt idx="6">
                  <c:v>15993.678044835309</c:v>
                </c:pt>
                <c:pt idx="7">
                  <c:v>15198.370306696997</c:v>
                </c:pt>
                <c:pt idx="8">
                  <c:v>14389.807439589713</c:v>
                </c:pt>
                <c:pt idx="9">
                  <c:v>13567.768524697307</c:v>
                </c:pt>
                <c:pt idx="10">
                  <c:v>12732.028961223361</c:v>
                </c:pt>
                <c:pt idx="11">
                  <c:v>11882.360405024849</c:v>
                </c:pt>
                <c:pt idx="12">
                  <c:v>11018.530706223028</c:v>
                </c:pt>
                <c:pt idx="13">
                  <c:v>10140.30384577451</c:v>
                </c:pt>
                <c:pt idx="14">
                  <c:v>9247.4398709851848</c:v>
                </c:pt>
                <c:pt idx="15">
                  <c:v>8339.6948299493706</c:v>
                </c:pt>
                <c:pt idx="16">
                  <c:v>7416.8207048962922</c:v>
                </c:pt>
                <c:pt idx="17">
                  <c:v>6478.5653444256632</c:v>
                </c:pt>
                <c:pt idx="18">
                  <c:v>5524.6723946138563</c:v>
                </c:pt>
                <c:pt idx="19">
                  <c:v>4554.8812289718535</c:v>
                </c:pt>
                <c:pt idx="20">
                  <c:v>3568.9268772358168</c:v>
                </c:pt>
                <c:pt idx="21">
                  <c:v>2566.5399529708461</c:v>
                </c:pt>
                <c:pt idx="22">
                  <c:v>1547.4465799681261</c:v>
                </c:pt>
                <c:pt idx="23">
                  <c:v>511.36831741536071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D-4F43-B1EA-D77710B63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887520"/>
        <c:axId val="2106119344"/>
      </c:lineChart>
      <c:catAx>
        <c:axId val="38388752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200" b="1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B0F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119344"/>
        <c:crosses val="autoZero"/>
        <c:auto val="1"/>
        <c:lblAlgn val="ctr"/>
        <c:lblOffset val="100"/>
        <c:tickLblSkip val="2"/>
        <c:noMultiLvlLbl val="0"/>
      </c:catAx>
      <c:valAx>
        <c:axId val="21061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R&quot;* #,##0.00_);_(&quot;R&quot;* \(#,##0.00\);_(&quot;R&quot;* &quot;-&quot;??_);_(@_)" sourceLinked="1"/>
        <c:majorTickMark val="none"/>
        <c:minorTickMark val="none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88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175260</xdr:rowOff>
    </xdr:from>
    <xdr:to>
      <xdr:col>17</xdr:col>
      <xdr:colOff>297180</xdr:colOff>
      <xdr:row>24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F28A0F-D0A8-4E1C-AFDE-99766DA7D5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133350</xdr:rowOff>
    </xdr:from>
    <xdr:to>
      <xdr:col>11</xdr:col>
      <xdr:colOff>695325</xdr:colOff>
      <xdr:row>5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5810DA-3FD0-428D-ABF7-9A24302D0AA7}"/>
            </a:ext>
          </a:extLst>
        </xdr:cNvPr>
        <xdr:cNvSpPr txBox="1"/>
      </xdr:nvSpPr>
      <xdr:spPr>
        <a:xfrm>
          <a:off x="4476750" y="133350"/>
          <a:ext cx="1102042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400" b="1"/>
            <a:t>Notes:</a:t>
          </a:r>
          <a:r>
            <a:rPr lang="en-ZA" sz="1400" b="1" baseline="0"/>
            <a:t> </a:t>
          </a:r>
        </a:p>
        <a:p>
          <a:r>
            <a:rPr lang="en-ZA" sz="1100" b="1" baseline="0"/>
            <a:t>- The loan installment does not include service charges (add the amount of the service fees to the installment amount)</a:t>
          </a:r>
        </a:p>
        <a:p>
          <a:endParaRPr lang="en-ZA" sz="1100" b="1" baseline="0"/>
        </a:p>
      </xdr:txBody>
    </xdr:sp>
    <xdr:clientData/>
  </xdr:twoCellAnchor>
  <xdr:twoCellAnchor>
    <xdr:from>
      <xdr:col>8</xdr:col>
      <xdr:colOff>1197292</xdr:colOff>
      <xdr:row>14</xdr:row>
      <xdr:rowOff>20002</xdr:rowOff>
    </xdr:from>
    <xdr:to>
      <xdr:col>20</xdr:col>
      <xdr:colOff>323850</xdr:colOff>
      <xdr:row>34</xdr:row>
      <xdr:rowOff>173355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4C175C-16A6-4056-84FB-FA10153A8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F189B-AC71-4578-BDD8-66F81AB5ECFF}">
  <dimension ref="A1:D488"/>
  <sheetViews>
    <sheetView tabSelected="1" workbookViewId="0">
      <selection activeCell="I29" sqref="I29"/>
    </sheetView>
  </sheetViews>
  <sheetFormatPr defaultRowHeight="14.4" x14ac:dyDescent="0.3"/>
  <cols>
    <col min="1" max="1" width="18.33203125" bestFit="1" customWidth="1"/>
    <col min="2" max="2" width="16.33203125" customWidth="1"/>
    <col min="3" max="3" width="20.109375" bestFit="1" customWidth="1"/>
    <col min="4" max="4" width="14.33203125" bestFit="1" customWidth="1"/>
  </cols>
  <sheetData>
    <row r="1" spans="1:4" ht="15" thickBot="1" x14ac:dyDescent="0.35">
      <c r="A1" s="2" t="s">
        <v>0</v>
      </c>
      <c r="B1" s="3"/>
      <c r="C1" s="4"/>
    </row>
    <row r="2" spans="1:4" x14ac:dyDescent="0.3">
      <c r="A2" s="5" t="s">
        <v>1</v>
      </c>
      <c r="B2" s="6"/>
      <c r="C2" s="7">
        <v>40</v>
      </c>
    </row>
    <row r="3" spans="1:4" x14ac:dyDescent="0.3">
      <c r="A3" s="8" t="s">
        <v>2</v>
      </c>
      <c r="B3" s="9"/>
      <c r="C3" s="10">
        <v>12</v>
      </c>
    </row>
    <row r="4" spans="1:4" x14ac:dyDescent="0.3">
      <c r="A4" s="8" t="s">
        <v>3</v>
      </c>
      <c r="B4" s="9"/>
      <c r="C4" s="10">
        <v>7.0000000000000007E-2</v>
      </c>
    </row>
    <row r="5" spans="1:4" ht="15" thickBot="1" x14ac:dyDescent="0.35">
      <c r="A5" s="11" t="s">
        <v>7</v>
      </c>
      <c r="B5" s="12"/>
      <c r="C5" s="13">
        <v>500</v>
      </c>
    </row>
    <row r="6" spans="1:4" ht="15" thickBot="1" x14ac:dyDescent="0.35"/>
    <row r="7" spans="1:4" ht="15" thickBot="1" x14ac:dyDescent="0.35">
      <c r="A7" s="14" t="s">
        <v>5</v>
      </c>
      <c r="B7" s="15" t="s">
        <v>7</v>
      </c>
      <c r="C7" s="15" t="s">
        <v>8</v>
      </c>
      <c r="D7" s="16" t="s">
        <v>6</v>
      </c>
    </row>
    <row r="8" spans="1:4" x14ac:dyDescent="0.3">
      <c r="A8">
        <v>0</v>
      </c>
      <c r="B8" s="1">
        <f>$C$5</f>
        <v>500</v>
      </c>
      <c r="C8" s="1">
        <v>0</v>
      </c>
      <c r="D8" s="1">
        <f>B8</f>
        <v>500</v>
      </c>
    </row>
    <row r="9" spans="1:4" x14ac:dyDescent="0.3">
      <c r="A9">
        <f>A8+1</f>
        <v>1</v>
      </c>
      <c r="B9" s="1">
        <f t="shared" ref="B9:B72" si="0">$C$5</f>
        <v>500</v>
      </c>
      <c r="C9" s="1">
        <f>D8*($C$4/$C$3)</f>
        <v>2.916666666666667</v>
      </c>
      <c r="D9" s="1">
        <f>D8+C9+B9</f>
        <v>1002.9166666666667</v>
      </c>
    </row>
    <row r="10" spans="1:4" x14ac:dyDescent="0.3">
      <c r="A10">
        <f t="shared" ref="A10:A73" si="1">A9+1</f>
        <v>2</v>
      </c>
      <c r="B10" s="1">
        <f t="shared" si="0"/>
        <v>500</v>
      </c>
      <c r="C10" s="1">
        <f t="shared" ref="C10:C73" si="2">D9*($C$4/$C$3)</f>
        <v>5.850347222222223</v>
      </c>
      <c r="D10" s="1">
        <f t="shared" ref="D10:D73" si="3">D9+C10+B10</f>
        <v>1508.7670138888889</v>
      </c>
    </row>
    <row r="11" spans="1:4" x14ac:dyDescent="0.3">
      <c r="A11">
        <f t="shared" si="1"/>
        <v>3</v>
      </c>
      <c r="B11" s="1">
        <f t="shared" si="0"/>
        <v>500</v>
      </c>
      <c r="C11" s="1">
        <f t="shared" si="2"/>
        <v>8.8011409143518513</v>
      </c>
      <c r="D11" s="1">
        <f t="shared" si="3"/>
        <v>2017.5681548032408</v>
      </c>
    </row>
    <row r="12" spans="1:4" x14ac:dyDescent="0.3">
      <c r="A12">
        <f t="shared" si="1"/>
        <v>4</v>
      </c>
      <c r="B12" s="1">
        <f t="shared" si="0"/>
        <v>500</v>
      </c>
      <c r="C12" s="1">
        <f t="shared" si="2"/>
        <v>11.769147569685572</v>
      </c>
      <c r="D12" s="1">
        <f t="shared" si="3"/>
        <v>2529.3373023729264</v>
      </c>
    </row>
    <row r="13" spans="1:4" x14ac:dyDescent="0.3">
      <c r="A13">
        <f t="shared" si="1"/>
        <v>5</v>
      </c>
      <c r="B13" s="1">
        <f t="shared" si="0"/>
        <v>500</v>
      </c>
      <c r="C13" s="1">
        <f t="shared" si="2"/>
        <v>14.754467597175404</v>
      </c>
      <c r="D13" s="1">
        <f t="shared" si="3"/>
        <v>3044.0917699701017</v>
      </c>
    </row>
    <row r="14" spans="1:4" x14ac:dyDescent="0.3">
      <c r="A14">
        <f t="shared" si="1"/>
        <v>6</v>
      </c>
      <c r="B14" s="1">
        <f t="shared" si="0"/>
        <v>500</v>
      </c>
      <c r="C14" s="1">
        <f t="shared" si="2"/>
        <v>17.757201991492259</v>
      </c>
      <c r="D14" s="1">
        <f t="shared" si="3"/>
        <v>3561.8489719615941</v>
      </c>
    </row>
    <row r="15" spans="1:4" x14ac:dyDescent="0.3">
      <c r="A15">
        <f t="shared" si="1"/>
        <v>7</v>
      </c>
      <c r="B15" s="1">
        <f t="shared" si="0"/>
        <v>500</v>
      </c>
      <c r="C15" s="1">
        <f t="shared" si="2"/>
        <v>20.777452336442632</v>
      </c>
      <c r="D15" s="1">
        <f t="shared" si="3"/>
        <v>4082.6264242980369</v>
      </c>
    </row>
    <row r="16" spans="1:4" x14ac:dyDescent="0.3">
      <c r="A16">
        <f t="shared" si="1"/>
        <v>8</v>
      </c>
      <c r="B16" s="1">
        <f t="shared" si="0"/>
        <v>500</v>
      </c>
      <c r="C16" s="1">
        <f t="shared" si="2"/>
        <v>23.815320808405218</v>
      </c>
      <c r="D16" s="1">
        <f t="shared" si="3"/>
        <v>4606.4417451064419</v>
      </c>
    </row>
    <row r="17" spans="1:4" x14ac:dyDescent="0.3">
      <c r="A17">
        <f t="shared" si="1"/>
        <v>9</v>
      </c>
      <c r="B17" s="1">
        <f t="shared" si="0"/>
        <v>500</v>
      </c>
      <c r="C17" s="1">
        <f t="shared" si="2"/>
        <v>26.870910179787579</v>
      </c>
      <c r="D17" s="1">
        <f t="shared" si="3"/>
        <v>5133.3126552862295</v>
      </c>
    </row>
    <row r="18" spans="1:4" x14ac:dyDescent="0.3">
      <c r="A18">
        <f t="shared" si="1"/>
        <v>10</v>
      </c>
      <c r="B18" s="1">
        <f t="shared" si="0"/>
        <v>500</v>
      </c>
      <c r="C18" s="1">
        <f t="shared" si="2"/>
        <v>29.944323822503009</v>
      </c>
      <c r="D18" s="1">
        <f t="shared" si="3"/>
        <v>5663.2569791087326</v>
      </c>
    </row>
    <row r="19" spans="1:4" x14ac:dyDescent="0.3">
      <c r="A19">
        <f t="shared" si="1"/>
        <v>11</v>
      </c>
      <c r="B19" s="1">
        <f t="shared" si="0"/>
        <v>500</v>
      </c>
      <c r="C19" s="1">
        <f t="shared" si="2"/>
        <v>33.035665711467608</v>
      </c>
      <c r="D19" s="1">
        <f t="shared" si="3"/>
        <v>6196.2926448202006</v>
      </c>
    </row>
    <row r="20" spans="1:4" x14ac:dyDescent="0.3">
      <c r="A20">
        <f t="shared" si="1"/>
        <v>12</v>
      </c>
      <c r="B20" s="1">
        <f t="shared" si="0"/>
        <v>500</v>
      </c>
      <c r="C20" s="1">
        <f t="shared" si="2"/>
        <v>36.145040428117838</v>
      </c>
      <c r="D20" s="1">
        <f t="shared" si="3"/>
        <v>6732.4376852483183</v>
      </c>
    </row>
    <row r="21" spans="1:4" x14ac:dyDescent="0.3">
      <c r="A21">
        <f t="shared" si="1"/>
        <v>13</v>
      </c>
      <c r="B21" s="1">
        <f t="shared" si="0"/>
        <v>500</v>
      </c>
      <c r="C21" s="1">
        <f t="shared" si="2"/>
        <v>39.272553163948523</v>
      </c>
      <c r="D21" s="1">
        <f t="shared" si="3"/>
        <v>7271.7102384122672</v>
      </c>
    </row>
    <row r="22" spans="1:4" x14ac:dyDescent="0.3">
      <c r="A22">
        <f t="shared" si="1"/>
        <v>14</v>
      </c>
      <c r="B22" s="1">
        <f t="shared" si="0"/>
        <v>500</v>
      </c>
      <c r="C22" s="1">
        <f t="shared" si="2"/>
        <v>42.418309724071563</v>
      </c>
      <c r="D22" s="1">
        <f t="shared" si="3"/>
        <v>7814.1285481363384</v>
      </c>
    </row>
    <row r="23" spans="1:4" x14ac:dyDescent="0.3">
      <c r="A23">
        <f t="shared" si="1"/>
        <v>15</v>
      </c>
      <c r="B23" s="1">
        <f t="shared" si="0"/>
        <v>500</v>
      </c>
      <c r="C23" s="1">
        <f t="shared" si="2"/>
        <v>45.582416530795307</v>
      </c>
      <c r="D23" s="1">
        <f t="shared" si="3"/>
        <v>8359.7109646671342</v>
      </c>
    </row>
    <row r="24" spans="1:4" x14ac:dyDescent="0.3">
      <c r="A24">
        <f t="shared" si="1"/>
        <v>16</v>
      </c>
      <c r="B24" s="1">
        <f t="shared" si="0"/>
        <v>500</v>
      </c>
      <c r="C24" s="1">
        <f t="shared" si="2"/>
        <v>48.764980627224951</v>
      </c>
      <c r="D24" s="1">
        <f t="shared" si="3"/>
        <v>8908.4759452943599</v>
      </c>
    </row>
    <row r="25" spans="1:4" x14ac:dyDescent="0.3">
      <c r="A25">
        <f t="shared" si="1"/>
        <v>17</v>
      </c>
      <c r="B25" s="1">
        <f t="shared" si="0"/>
        <v>500</v>
      </c>
      <c r="C25" s="1">
        <f t="shared" si="2"/>
        <v>51.966109680883768</v>
      </c>
      <c r="D25" s="1">
        <f t="shared" si="3"/>
        <v>9460.4420549752431</v>
      </c>
    </row>
    <row r="26" spans="1:4" x14ac:dyDescent="0.3">
      <c r="A26">
        <f t="shared" si="1"/>
        <v>18</v>
      </c>
      <c r="B26" s="1">
        <f t="shared" si="0"/>
        <v>500</v>
      </c>
      <c r="C26" s="1">
        <f t="shared" si="2"/>
        <v>55.185911987355588</v>
      </c>
      <c r="D26" s="1">
        <f t="shared" si="3"/>
        <v>10015.627966962598</v>
      </c>
    </row>
    <row r="27" spans="1:4" x14ac:dyDescent="0.3">
      <c r="A27">
        <f t="shared" si="1"/>
        <v>19</v>
      </c>
      <c r="B27" s="1">
        <f t="shared" si="0"/>
        <v>500</v>
      </c>
      <c r="C27" s="1">
        <f t="shared" si="2"/>
        <v>58.424496473948494</v>
      </c>
      <c r="D27" s="1">
        <f t="shared" si="3"/>
        <v>10574.052463436547</v>
      </c>
    </row>
    <row r="28" spans="1:4" x14ac:dyDescent="0.3">
      <c r="A28">
        <f t="shared" si="1"/>
        <v>20</v>
      </c>
      <c r="B28" s="1">
        <f t="shared" si="0"/>
        <v>500</v>
      </c>
      <c r="C28" s="1">
        <f t="shared" si="2"/>
        <v>61.681972703379856</v>
      </c>
      <c r="D28" s="1">
        <f t="shared" si="3"/>
        <v>11135.734436139926</v>
      </c>
    </row>
    <row r="29" spans="1:4" x14ac:dyDescent="0.3">
      <c r="A29">
        <f t="shared" si="1"/>
        <v>21</v>
      </c>
      <c r="B29" s="1">
        <f t="shared" si="0"/>
        <v>500</v>
      </c>
      <c r="C29" s="1">
        <f t="shared" si="2"/>
        <v>64.958450877482903</v>
      </c>
      <c r="D29" s="1">
        <f t="shared" si="3"/>
        <v>11700.692887017409</v>
      </c>
    </row>
    <row r="30" spans="1:4" x14ac:dyDescent="0.3">
      <c r="A30">
        <f t="shared" si="1"/>
        <v>22</v>
      </c>
      <c r="B30" s="1">
        <f t="shared" si="0"/>
        <v>500</v>
      </c>
      <c r="C30" s="1">
        <f t="shared" si="2"/>
        <v>68.254041840934889</v>
      </c>
      <c r="D30" s="1">
        <f t="shared" si="3"/>
        <v>12268.946928858344</v>
      </c>
    </row>
    <row r="31" spans="1:4" x14ac:dyDescent="0.3">
      <c r="A31">
        <f t="shared" si="1"/>
        <v>23</v>
      </c>
      <c r="B31" s="1">
        <f t="shared" si="0"/>
        <v>500</v>
      </c>
      <c r="C31" s="1">
        <f t="shared" si="2"/>
        <v>71.568857085007011</v>
      </c>
      <c r="D31" s="1">
        <f t="shared" si="3"/>
        <v>12840.515785943351</v>
      </c>
    </row>
    <row r="32" spans="1:4" x14ac:dyDescent="0.3">
      <c r="A32">
        <f t="shared" si="1"/>
        <v>24</v>
      </c>
      <c r="B32" s="1">
        <f t="shared" si="0"/>
        <v>500</v>
      </c>
      <c r="C32" s="1">
        <f t="shared" si="2"/>
        <v>74.903008751336216</v>
      </c>
      <c r="D32" s="1">
        <f t="shared" si="3"/>
        <v>13415.418794694688</v>
      </c>
    </row>
    <row r="33" spans="1:4" x14ac:dyDescent="0.3">
      <c r="A33">
        <f t="shared" si="1"/>
        <v>25</v>
      </c>
      <c r="B33" s="1">
        <f t="shared" si="0"/>
        <v>500</v>
      </c>
      <c r="C33" s="1">
        <f t="shared" si="2"/>
        <v>78.256609635719016</v>
      </c>
      <c r="D33" s="1">
        <f t="shared" si="3"/>
        <v>13993.675404330406</v>
      </c>
    </row>
    <row r="34" spans="1:4" x14ac:dyDescent="0.3">
      <c r="A34">
        <f t="shared" si="1"/>
        <v>26</v>
      </c>
      <c r="B34" s="1">
        <f t="shared" si="0"/>
        <v>500</v>
      </c>
      <c r="C34" s="1">
        <f t="shared" si="2"/>
        <v>81.62977319192737</v>
      </c>
      <c r="D34" s="1">
        <f t="shared" si="3"/>
        <v>14575.305177522334</v>
      </c>
    </row>
    <row r="35" spans="1:4" x14ac:dyDescent="0.3">
      <c r="A35">
        <f t="shared" si="1"/>
        <v>27</v>
      </c>
      <c r="B35" s="1">
        <f t="shared" si="0"/>
        <v>500</v>
      </c>
      <c r="C35" s="1">
        <f t="shared" si="2"/>
        <v>85.022613535546952</v>
      </c>
      <c r="D35" s="1">
        <f t="shared" si="3"/>
        <v>15160.32779105788</v>
      </c>
    </row>
    <row r="36" spans="1:4" x14ac:dyDescent="0.3">
      <c r="A36">
        <f t="shared" si="1"/>
        <v>28</v>
      </c>
      <c r="B36" s="1">
        <f t="shared" si="0"/>
        <v>500</v>
      </c>
      <c r="C36" s="1">
        <f t="shared" si="2"/>
        <v>88.43524544783763</v>
      </c>
      <c r="D36" s="1">
        <f t="shared" si="3"/>
        <v>15748.763036505718</v>
      </c>
    </row>
    <row r="37" spans="1:4" x14ac:dyDescent="0.3">
      <c r="A37">
        <f t="shared" si="1"/>
        <v>29</v>
      </c>
      <c r="B37" s="1">
        <f t="shared" si="0"/>
        <v>500</v>
      </c>
      <c r="C37" s="1">
        <f t="shared" si="2"/>
        <v>91.867784379616694</v>
      </c>
      <c r="D37" s="1">
        <f t="shared" si="3"/>
        <v>16340.630820885333</v>
      </c>
    </row>
    <row r="38" spans="1:4" x14ac:dyDescent="0.3">
      <c r="A38">
        <f t="shared" si="1"/>
        <v>30</v>
      </c>
      <c r="B38" s="1">
        <f t="shared" si="0"/>
        <v>500</v>
      </c>
      <c r="C38" s="1">
        <f t="shared" si="2"/>
        <v>95.320346455164454</v>
      </c>
      <c r="D38" s="1">
        <f t="shared" si="3"/>
        <v>16935.9511673405</v>
      </c>
    </row>
    <row r="39" spans="1:4" x14ac:dyDescent="0.3">
      <c r="A39">
        <f t="shared" si="1"/>
        <v>31</v>
      </c>
      <c r="B39" s="1">
        <f t="shared" si="0"/>
        <v>500</v>
      </c>
      <c r="C39" s="1">
        <f t="shared" si="2"/>
        <v>98.793048476152919</v>
      </c>
      <c r="D39" s="1">
        <f t="shared" si="3"/>
        <v>17534.744215816652</v>
      </c>
    </row>
    <row r="40" spans="1:4" x14ac:dyDescent="0.3">
      <c r="A40">
        <f t="shared" si="1"/>
        <v>32</v>
      </c>
      <c r="B40" s="1">
        <f t="shared" si="0"/>
        <v>500</v>
      </c>
      <c r="C40" s="1">
        <f t="shared" si="2"/>
        <v>102.28600792559715</v>
      </c>
      <c r="D40" s="1">
        <f t="shared" si="3"/>
        <v>18137.030223742251</v>
      </c>
    </row>
    <row r="41" spans="1:4" x14ac:dyDescent="0.3">
      <c r="A41">
        <f t="shared" si="1"/>
        <v>33</v>
      </c>
      <c r="B41" s="1">
        <f t="shared" si="0"/>
        <v>500</v>
      </c>
      <c r="C41" s="1">
        <f t="shared" si="2"/>
        <v>105.7993429718298</v>
      </c>
      <c r="D41" s="1">
        <f t="shared" si="3"/>
        <v>18742.829566714081</v>
      </c>
    </row>
    <row r="42" spans="1:4" x14ac:dyDescent="0.3">
      <c r="A42">
        <f t="shared" si="1"/>
        <v>34</v>
      </c>
      <c r="B42" s="1">
        <f t="shared" si="0"/>
        <v>500</v>
      </c>
      <c r="C42" s="1">
        <f t="shared" si="2"/>
        <v>109.33317247249882</v>
      </c>
      <c r="D42" s="1">
        <f t="shared" si="3"/>
        <v>19352.16273918658</v>
      </c>
    </row>
    <row r="43" spans="1:4" x14ac:dyDescent="0.3">
      <c r="A43">
        <f t="shared" si="1"/>
        <v>35</v>
      </c>
      <c r="B43" s="1">
        <f t="shared" si="0"/>
        <v>500</v>
      </c>
      <c r="C43" s="1">
        <f t="shared" si="2"/>
        <v>112.88761597858839</v>
      </c>
      <c r="D43" s="1">
        <f t="shared" si="3"/>
        <v>19965.050355165167</v>
      </c>
    </row>
    <row r="44" spans="1:4" x14ac:dyDescent="0.3">
      <c r="A44">
        <f t="shared" si="1"/>
        <v>36</v>
      </c>
      <c r="B44" s="1">
        <f t="shared" si="0"/>
        <v>500</v>
      </c>
      <c r="C44" s="1">
        <f t="shared" si="2"/>
        <v>116.46279373846347</v>
      </c>
      <c r="D44" s="1">
        <f t="shared" si="3"/>
        <v>20581.513148903632</v>
      </c>
    </row>
    <row r="45" spans="1:4" x14ac:dyDescent="0.3">
      <c r="A45">
        <f t="shared" si="1"/>
        <v>37</v>
      </c>
      <c r="B45" s="1">
        <f t="shared" si="0"/>
        <v>500</v>
      </c>
      <c r="C45" s="1">
        <f t="shared" si="2"/>
        <v>120.05882670193786</v>
      </c>
      <c r="D45" s="1">
        <f t="shared" si="3"/>
        <v>21201.57197560557</v>
      </c>
    </row>
    <row r="46" spans="1:4" x14ac:dyDescent="0.3">
      <c r="A46">
        <f t="shared" si="1"/>
        <v>38</v>
      </c>
      <c r="B46" s="1">
        <f t="shared" si="0"/>
        <v>500</v>
      </c>
      <c r="C46" s="1">
        <f t="shared" si="2"/>
        <v>123.67583652436583</v>
      </c>
      <c r="D46" s="1">
        <f t="shared" si="3"/>
        <v>21825.247812129935</v>
      </c>
    </row>
    <row r="47" spans="1:4" x14ac:dyDescent="0.3">
      <c r="A47">
        <f t="shared" si="1"/>
        <v>39</v>
      </c>
      <c r="B47" s="1">
        <f t="shared" si="0"/>
        <v>500</v>
      </c>
      <c r="C47" s="1">
        <f t="shared" si="2"/>
        <v>127.31394557075797</v>
      </c>
      <c r="D47" s="1">
        <f t="shared" si="3"/>
        <v>22452.561757700692</v>
      </c>
    </row>
    <row r="48" spans="1:4" x14ac:dyDescent="0.3">
      <c r="A48">
        <f t="shared" si="1"/>
        <v>40</v>
      </c>
      <c r="B48" s="1">
        <f t="shared" si="0"/>
        <v>500</v>
      </c>
      <c r="C48" s="1">
        <f t="shared" si="2"/>
        <v>130.97327691992072</v>
      </c>
      <c r="D48" s="1">
        <f t="shared" si="3"/>
        <v>23083.535034620614</v>
      </c>
    </row>
    <row r="49" spans="1:4" x14ac:dyDescent="0.3">
      <c r="A49">
        <f t="shared" si="1"/>
        <v>41</v>
      </c>
      <c r="B49" s="1">
        <f t="shared" si="0"/>
        <v>500</v>
      </c>
      <c r="C49" s="1">
        <f t="shared" si="2"/>
        <v>134.65395436862025</v>
      </c>
      <c r="D49" s="1">
        <f t="shared" si="3"/>
        <v>23718.188988989234</v>
      </c>
    </row>
    <row r="50" spans="1:4" x14ac:dyDescent="0.3">
      <c r="A50">
        <f t="shared" si="1"/>
        <v>42</v>
      </c>
      <c r="B50" s="1">
        <f t="shared" si="0"/>
        <v>500</v>
      </c>
      <c r="C50" s="1">
        <f t="shared" si="2"/>
        <v>138.35610243577054</v>
      </c>
      <c r="D50" s="1">
        <f t="shared" si="3"/>
        <v>24356.545091425003</v>
      </c>
    </row>
    <row r="51" spans="1:4" x14ac:dyDescent="0.3">
      <c r="A51">
        <f t="shared" si="1"/>
        <v>43</v>
      </c>
      <c r="B51" s="1">
        <f t="shared" si="0"/>
        <v>500</v>
      </c>
      <c r="C51" s="1">
        <f t="shared" si="2"/>
        <v>142.07984636664585</v>
      </c>
      <c r="D51" s="1">
        <f t="shared" si="3"/>
        <v>24998.62493779165</v>
      </c>
    </row>
    <row r="52" spans="1:4" x14ac:dyDescent="0.3">
      <c r="A52">
        <f t="shared" si="1"/>
        <v>44</v>
      </c>
      <c r="B52" s="1">
        <f t="shared" si="0"/>
        <v>500</v>
      </c>
      <c r="C52" s="1">
        <f t="shared" si="2"/>
        <v>145.82531213711798</v>
      </c>
      <c r="D52" s="1">
        <f t="shared" si="3"/>
        <v>25644.450249928766</v>
      </c>
    </row>
    <row r="53" spans="1:4" x14ac:dyDescent="0.3">
      <c r="A53">
        <f t="shared" si="1"/>
        <v>45</v>
      </c>
      <c r="B53" s="1">
        <f t="shared" si="0"/>
        <v>500</v>
      </c>
      <c r="C53" s="1">
        <f t="shared" si="2"/>
        <v>149.59262645791782</v>
      </c>
      <c r="D53" s="1">
        <f t="shared" si="3"/>
        <v>26294.042876386684</v>
      </c>
    </row>
    <row r="54" spans="1:4" x14ac:dyDescent="0.3">
      <c r="A54">
        <f t="shared" si="1"/>
        <v>46</v>
      </c>
      <c r="B54" s="1">
        <f t="shared" si="0"/>
        <v>500</v>
      </c>
      <c r="C54" s="1">
        <f t="shared" si="2"/>
        <v>153.38191677892232</v>
      </c>
      <c r="D54" s="1">
        <f t="shared" si="3"/>
        <v>26947.424793165606</v>
      </c>
    </row>
    <row r="55" spans="1:4" x14ac:dyDescent="0.3">
      <c r="A55">
        <f t="shared" si="1"/>
        <v>47</v>
      </c>
      <c r="B55" s="1">
        <f t="shared" si="0"/>
        <v>500</v>
      </c>
      <c r="C55" s="1">
        <f t="shared" si="2"/>
        <v>157.19331129346605</v>
      </c>
      <c r="D55" s="1">
        <f t="shared" si="3"/>
        <v>27604.618104459074</v>
      </c>
    </row>
    <row r="56" spans="1:4" x14ac:dyDescent="0.3">
      <c r="A56">
        <f t="shared" si="1"/>
        <v>48</v>
      </c>
      <c r="B56" s="1">
        <f t="shared" si="0"/>
        <v>500</v>
      </c>
      <c r="C56" s="1">
        <f t="shared" si="2"/>
        <v>161.02693894267793</v>
      </c>
      <c r="D56" s="1">
        <f t="shared" si="3"/>
        <v>28265.645043401753</v>
      </c>
    </row>
    <row r="57" spans="1:4" x14ac:dyDescent="0.3">
      <c r="A57">
        <f t="shared" si="1"/>
        <v>49</v>
      </c>
      <c r="B57" s="1">
        <f t="shared" si="0"/>
        <v>500</v>
      </c>
      <c r="C57" s="1">
        <f t="shared" si="2"/>
        <v>164.88292941984358</v>
      </c>
      <c r="D57" s="1">
        <f t="shared" si="3"/>
        <v>28930.527972821597</v>
      </c>
    </row>
    <row r="58" spans="1:4" x14ac:dyDescent="0.3">
      <c r="A58">
        <f t="shared" si="1"/>
        <v>50</v>
      </c>
      <c r="B58" s="1">
        <f t="shared" si="0"/>
        <v>500</v>
      </c>
      <c r="C58" s="1">
        <f t="shared" si="2"/>
        <v>168.76141317479266</v>
      </c>
      <c r="D58" s="1">
        <f t="shared" si="3"/>
        <v>29599.289385996392</v>
      </c>
    </row>
    <row r="59" spans="1:4" x14ac:dyDescent="0.3">
      <c r="A59">
        <f t="shared" si="1"/>
        <v>51</v>
      </c>
      <c r="B59" s="1">
        <f t="shared" si="0"/>
        <v>500</v>
      </c>
      <c r="C59" s="1">
        <f t="shared" si="2"/>
        <v>172.66252141831228</v>
      </c>
      <c r="D59" s="1">
        <f t="shared" si="3"/>
        <v>30271.951907414703</v>
      </c>
    </row>
    <row r="60" spans="1:4" x14ac:dyDescent="0.3">
      <c r="A60">
        <f t="shared" si="1"/>
        <v>52</v>
      </c>
      <c r="B60" s="1">
        <f t="shared" si="0"/>
        <v>500</v>
      </c>
      <c r="C60" s="1">
        <f t="shared" si="2"/>
        <v>176.58638612658578</v>
      </c>
      <c r="D60" s="1">
        <f t="shared" si="3"/>
        <v>30948.538293541289</v>
      </c>
    </row>
    <row r="61" spans="1:4" x14ac:dyDescent="0.3">
      <c r="A61">
        <f t="shared" si="1"/>
        <v>53</v>
      </c>
      <c r="B61" s="1">
        <f t="shared" si="0"/>
        <v>500</v>
      </c>
      <c r="C61" s="1">
        <f t="shared" si="2"/>
        <v>180.53314004565752</v>
      </c>
      <c r="D61" s="1">
        <f t="shared" si="3"/>
        <v>31629.071433586945</v>
      </c>
    </row>
    <row r="62" spans="1:4" x14ac:dyDescent="0.3">
      <c r="A62">
        <f t="shared" si="1"/>
        <v>54</v>
      </c>
      <c r="B62" s="1">
        <f t="shared" si="0"/>
        <v>500</v>
      </c>
      <c r="C62" s="1">
        <f t="shared" si="2"/>
        <v>184.50291669592386</v>
      </c>
      <c r="D62" s="1">
        <f t="shared" si="3"/>
        <v>32313.57435028287</v>
      </c>
    </row>
    <row r="63" spans="1:4" x14ac:dyDescent="0.3">
      <c r="A63">
        <f t="shared" si="1"/>
        <v>55</v>
      </c>
      <c r="B63" s="1">
        <f t="shared" si="0"/>
        <v>500</v>
      </c>
      <c r="C63" s="1">
        <f t="shared" si="2"/>
        <v>188.49585037665008</v>
      </c>
      <c r="D63" s="1">
        <f t="shared" si="3"/>
        <v>33002.070200659524</v>
      </c>
    </row>
    <row r="64" spans="1:4" x14ac:dyDescent="0.3">
      <c r="A64">
        <f t="shared" si="1"/>
        <v>56</v>
      </c>
      <c r="B64" s="1">
        <f t="shared" si="0"/>
        <v>500</v>
      </c>
      <c r="C64" s="1">
        <f t="shared" si="2"/>
        <v>192.51207617051389</v>
      </c>
      <c r="D64" s="1">
        <f t="shared" si="3"/>
        <v>33694.582276830035</v>
      </c>
    </row>
    <row r="65" spans="1:4" x14ac:dyDescent="0.3">
      <c r="A65">
        <f t="shared" si="1"/>
        <v>57</v>
      </c>
      <c r="B65" s="1">
        <f t="shared" si="0"/>
        <v>500</v>
      </c>
      <c r="C65" s="1">
        <f t="shared" si="2"/>
        <v>196.55172994817522</v>
      </c>
      <c r="D65" s="1">
        <f t="shared" si="3"/>
        <v>34391.134006778208</v>
      </c>
    </row>
    <row r="66" spans="1:4" x14ac:dyDescent="0.3">
      <c r="A66">
        <f t="shared" si="1"/>
        <v>58</v>
      </c>
      <c r="B66" s="1">
        <f t="shared" si="0"/>
        <v>500</v>
      </c>
      <c r="C66" s="1">
        <f t="shared" si="2"/>
        <v>200.61494837287287</v>
      </c>
      <c r="D66" s="1">
        <f t="shared" si="3"/>
        <v>35091.748955151081</v>
      </c>
    </row>
    <row r="67" spans="1:4" x14ac:dyDescent="0.3">
      <c r="A67">
        <f t="shared" si="1"/>
        <v>59</v>
      </c>
      <c r="B67" s="1">
        <f t="shared" si="0"/>
        <v>500</v>
      </c>
      <c r="C67" s="1">
        <f t="shared" si="2"/>
        <v>204.70186890504797</v>
      </c>
      <c r="D67" s="1">
        <f t="shared" si="3"/>
        <v>35796.450824056126</v>
      </c>
    </row>
    <row r="68" spans="1:4" x14ac:dyDescent="0.3">
      <c r="A68">
        <f t="shared" si="1"/>
        <v>60</v>
      </c>
      <c r="B68" s="1">
        <f t="shared" si="0"/>
        <v>500</v>
      </c>
      <c r="C68" s="1">
        <f t="shared" si="2"/>
        <v>208.81262980699407</v>
      </c>
      <c r="D68" s="1">
        <f t="shared" si="3"/>
        <v>36505.263453863117</v>
      </c>
    </row>
    <row r="69" spans="1:4" x14ac:dyDescent="0.3">
      <c r="A69">
        <f t="shared" si="1"/>
        <v>61</v>
      </c>
      <c r="B69" s="1">
        <f t="shared" si="0"/>
        <v>500</v>
      </c>
      <c r="C69" s="1">
        <f t="shared" si="2"/>
        <v>212.94737014753485</v>
      </c>
      <c r="D69" s="1">
        <f t="shared" si="3"/>
        <v>37218.210824010654</v>
      </c>
    </row>
    <row r="70" spans="1:4" x14ac:dyDescent="0.3">
      <c r="A70">
        <f t="shared" si="1"/>
        <v>62</v>
      </c>
      <c r="B70" s="1">
        <f t="shared" si="0"/>
        <v>500</v>
      </c>
      <c r="C70" s="1">
        <f t="shared" si="2"/>
        <v>217.10622980672883</v>
      </c>
      <c r="D70" s="1">
        <f t="shared" si="3"/>
        <v>37935.31705381738</v>
      </c>
    </row>
    <row r="71" spans="1:4" x14ac:dyDescent="0.3">
      <c r="A71">
        <f t="shared" si="1"/>
        <v>63</v>
      </c>
      <c r="B71" s="1">
        <f t="shared" si="0"/>
        <v>500</v>
      </c>
      <c r="C71" s="1">
        <f t="shared" si="2"/>
        <v>221.2893494806014</v>
      </c>
      <c r="D71" s="1">
        <f t="shared" si="3"/>
        <v>38656.606403297985</v>
      </c>
    </row>
    <row r="72" spans="1:4" x14ac:dyDescent="0.3">
      <c r="A72">
        <f t="shared" si="1"/>
        <v>64</v>
      </c>
      <c r="B72" s="1">
        <f t="shared" si="0"/>
        <v>500</v>
      </c>
      <c r="C72" s="1">
        <f t="shared" si="2"/>
        <v>225.49687068590492</v>
      </c>
      <c r="D72" s="1">
        <f t="shared" si="3"/>
        <v>39382.103273983892</v>
      </c>
    </row>
    <row r="73" spans="1:4" x14ac:dyDescent="0.3">
      <c r="A73">
        <f t="shared" si="1"/>
        <v>65</v>
      </c>
      <c r="B73" s="1">
        <f t="shared" ref="B73:B136" si="4">$C$5</f>
        <v>500</v>
      </c>
      <c r="C73" s="1">
        <f t="shared" si="2"/>
        <v>229.72893576490605</v>
      </c>
      <c r="D73" s="1">
        <f t="shared" si="3"/>
        <v>40111.832209748798</v>
      </c>
    </row>
    <row r="74" spans="1:4" x14ac:dyDescent="0.3">
      <c r="A74">
        <f t="shared" ref="A74:A137" si="5">A73+1</f>
        <v>66</v>
      </c>
      <c r="B74" s="1">
        <f t="shared" si="4"/>
        <v>500</v>
      </c>
      <c r="C74" s="1">
        <f t="shared" ref="C74:C137" si="6">D73*($C$4/$C$3)</f>
        <v>233.98568789020132</v>
      </c>
      <c r="D74" s="1">
        <f t="shared" ref="D74:D137" si="7">D73+C74+B74</f>
        <v>40845.817897638997</v>
      </c>
    </row>
    <row r="75" spans="1:4" x14ac:dyDescent="0.3">
      <c r="A75">
        <f t="shared" si="5"/>
        <v>67</v>
      </c>
      <c r="B75" s="1">
        <f t="shared" si="4"/>
        <v>500</v>
      </c>
      <c r="C75" s="1">
        <f t="shared" si="6"/>
        <v>238.26727106956082</v>
      </c>
      <c r="D75" s="1">
        <f t="shared" si="7"/>
        <v>41584.08516870856</v>
      </c>
    </row>
    <row r="76" spans="1:4" x14ac:dyDescent="0.3">
      <c r="A76">
        <f t="shared" si="5"/>
        <v>68</v>
      </c>
      <c r="B76" s="1">
        <f t="shared" si="4"/>
        <v>500</v>
      </c>
      <c r="C76" s="1">
        <f t="shared" si="6"/>
        <v>242.57383015079995</v>
      </c>
      <c r="D76" s="1">
        <f t="shared" si="7"/>
        <v>42326.658998859362</v>
      </c>
    </row>
    <row r="77" spans="1:4" x14ac:dyDescent="0.3">
      <c r="A77">
        <f t="shared" si="5"/>
        <v>69</v>
      </c>
      <c r="B77" s="1">
        <f t="shared" si="4"/>
        <v>500</v>
      </c>
      <c r="C77" s="1">
        <f t="shared" si="6"/>
        <v>246.90551082667963</v>
      </c>
      <c r="D77" s="1">
        <f t="shared" si="7"/>
        <v>43073.564509686039</v>
      </c>
    </row>
    <row r="78" spans="1:4" x14ac:dyDescent="0.3">
      <c r="A78">
        <f t="shared" si="5"/>
        <v>70</v>
      </c>
      <c r="B78" s="1">
        <f t="shared" si="4"/>
        <v>500</v>
      </c>
      <c r="C78" s="1">
        <f t="shared" si="6"/>
        <v>251.26245963983524</v>
      </c>
      <c r="D78" s="1">
        <f t="shared" si="7"/>
        <v>43824.826969325877</v>
      </c>
    </row>
    <row r="79" spans="1:4" x14ac:dyDescent="0.3">
      <c r="A79">
        <f t="shared" si="5"/>
        <v>71</v>
      </c>
      <c r="B79" s="1">
        <f t="shared" si="4"/>
        <v>500</v>
      </c>
      <c r="C79" s="1">
        <f t="shared" si="6"/>
        <v>255.6448239877343</v>
      </c>
      <c r="D79" s="1">
        <f t="shared" si="7"/>
        <v>44580.471793313613</v>
      </c>
    </row>
    <row r="80" spans="1:4" x14ac:dyDescent="0.3">
      <c r="A80">
        <f t="shared" si="5"/>
        <v>72</v>
      </c>
      <c r="B80" s="1">
        <f t="shared" si="4"/>
        <v>500</v>
      </c>
      <c r="C80" s="1">
        <f t="shared" si="6"/>
        <v>260.05275212766276</v>
      </c>
      <c r="D80" s="1">
        <f t="shared" si="7"/>
        <v>45340.524545441272</v>
      </c>
    </row>
    <row r="81" spans="1:4" x14ac:dyDescent="0.3">
      <c r="A81">
        <f t="shared" si="5"/>
        <v>73</v>
      </c>
      <c r="B81" s="1">
        <f t="shared" si="4"/>
        <v>500</v>
      </c>
      <c r="C81" s="1">
        <f t="shared" si="6"/>
        <v>264.48639318174077</v>
      </c>
      <c r="D81" s="1">
        <f t="shared" si="7"/>
        <v>46105.010938623011</v>
      </c>
    </row>
    <row r="82" spans="1:4" x14ac:dyDescent="0.3">
      <c r="A82">
        <f t="shared" si="5"/>
        <v>74</v>
      </c>
      <c r="B82" s="1">
        <f t="shared" si="4"/>
        <v>500</v>
      </c>
      <c r="C82" s="1">
        <f t="shared" si="6"/>
        <v>268.94589714196758</v>
      </c>
      <c r="D82" s="1">
        <f t="shared" si="7"/>
        <v>46873.956835764977</v>
      </c>
    </row>
    <row r="83" spans="1:4" x14ac:dyDescent="0.3">
      <c r="A83">
        <f t="shared" si="5"/>
        <v>75</v>
      </c>
      <c r="B83" s="1">
        <f t="shared" si="4"/>
        <v>500</v>
      </c>
      <c r="C83" s="1">
        <f t="shared" si="6"/>
        <v>273.43141487529573</v>
      </c>
      <c r="D83" s="1">
        <f t="shared" si="7"/>
        <v>47647.388250640273</v>
      </c>
    </row>
    <row r="84" spans="1:4" x14ac:dyDescent="0.3">
      <c r="A84">
        <f t="shared" si="5"/>
        <v>76</v>
      </c>
      <c r="B84" s="1">
        <f t="shared" si="4"/>
        <v>500</v>
      </c>
      <c r="C84" s="1">
        <f t="shared" si="6"/>
        <v>277.94309812873496</v>
      </c>
      <c r="D84" s="1">
        <f t="shared" si="7"/>
        <v>48425.33134876901</v>
      </c>
    </row>
    <row r="85" spans="1:4" x14ac:dyDescent="0.3">
      <c r="A85">
        <f t="shared" si="5"/>
        <v>77</v>
      </c>
      <c r="B85" s="1">
        <f t="shared" si="4"/>
        <v>500</v>
      </c>
      <c r="C85" s="1">
        <f t="shared" si="6"/>
        <v>282.48109953448591</v>
      </c>
      <c r="D85" s="1">
        <f t="shared" si="7"/>
        <v>49207.812448303499</v>
      </c>
    </row>
    <row r="86" spans="1:4" x14ac:dyDescent="0.3">
      <c r="A86">
        <f t="shared" si="5"/>
        <v>78</v>
      </c>
      <c r="B86" s="1">
        <f t="shared" si="4"/>
        <v>500</v>
      </c>
      <c r="C86" s="1">
        <f t="shared" si="6"/>
        <v>287.04557261510377</v>
      </c>
      <c r="D86" s="1">
        <f t="shared" si="7"/>
        <v>49994.858020918604</v>
      </c>
    </row>
    <row r="87" spans="1:4" x14ac:dyDescent="0.3">
      <c r="A87">
        <f t="shared" si="5"/>
        <v>79</v>
      </c>
      <c r="B87" s="1">
        <f t="shared" si="4"/>
        <v>500</v>
      </c>
      <c r="C87" s="1">
        <f t="shared" si="6"/>
        <v>291.63667178869184</v>
      </c>
      <c r="D87" s="1">
        <f t="shared" si="7"/>
        <v>50786.494692707296</v>
      </c>
    </row>
    <row r="88" spans="1:4" x14ac:dyDescent="0.3">
      <c r="A88">
        <f t="shared" si="5"/>
        <v>80</v>
      </c>
      <c r="B88" s="1">
        <f t="shared" si="4"/>
        <v>500</v>
      </c>
      <c r="C88" s="1">
        <f t="shared" si="6"/>
        <v>296.25455237412592</v>
      </c>
      <c r="D88" s="1">
        <f t="shared" si="7"/>
        <v>51582.749245081424</v>
      </c>
    </row>
    <row r="89" spans="1:4" x14ac:dyDescent="0.3">
      <c r="A89">
        <f t="shared" si="5"/>
        <v>81</v>
      </c>
      <c r="B89" s="1">
        <f t="shared" si="4"/>
        <v>500</v>
      </c>
      <c r="C89" s="1">
        <f t="shared" si="6"/>
        <v>300.8993705963083</v>
      </c>
      <c r="D89" s="1">
        <f t="shared" si="7"/>
        <v>52383.648615677732</v>
      </c>
    </row>
    <row r="90" spans="1:4" x14ac:dyDescent="0.3">
      <c r="A90">
        <f t="shared" si="5"/>
        <v>82</v>
      </c>
      <c r="B90" s="1">
        <f t="shared" si="4"/>
        <v>500</v>
      </c>
      <c r="C90" s="1">
        <f t="shared" si="6"/>
        <v>305.57128359145344</v>
      </c>
      <c r="D90" s="1">
        <f t="shared" si="7"/>
        <v>53189.219899269185</v>
      </c>
    </row>
    <row r="91" spans="1:4" x14ac:dyDescent="0.3">
      <c r="A91">
        <f t="shared" si="5"/>
        <v>83</v>
      </c>
      <c r="B91" s="1">
        <f t="shared" si="4"/>
        <v>500</v>
      </c>
      <c r="C91" s="1">
        <f t="shared" si="6"/>
        <v>310.27044941240359</v>
      </c>
      <c r="D91" s="1">
        <f t="shared" si="7"/>
        <v>53999.490348681589</v>
      </c>
    </row>
    <row r="92" spans="1:4" x14ac:dyDescent="0.3">
      <c r="A92">
        <f t="shared" si="5"/>
        <v>84</v>
      </c>
      <c r="B92" s="1">
        <f t="shared" si="4"/>
        <v>500</v>
      </c>
      <c r="C92" s="1">
        <f t="shared" si="6"/>
        <v>314.99702703397594</v>
      </c>
      <c r="D92" s="1">
        <f t="shared" si="7"/>
        <v>54814.487375715566</v>
      </c>
    </row>
    <row r="93" spans="1:4" x14ac:dyDescent="0.3">
      <c r="A93">
        <f t="shared" si="5"/>
        <v>85</v>
      </c>
      <c r="B93" s="1">
        <f t="shared" si="4"/>
        <v>500</v>
      </c>
      <c r="C93" s="1">
        <f t="shared" si="6"/>
        <v>319.75117635834079</v>
      </c>
      <c r="D93" s="1">
        <f t="shared" si="7"/>
        <v>55634.238552073904</v>
      </c>
    </row>
    <row r="94" spans="1:4" x14ac:dyDescent="0.3">
      <c r="A94">
        <f t="shared" si="5"/>
        <v>86</v>
      </c>
      <c r="B94" s="1">
        <f t="shared" si="4"/>
        <v>500</v>
      </c>
      <c r="C94" s="1">
        <f t="shared" si="6"/>
        <v>324.53305822043114</v>
      </c>
      <c r="D94" s="1">
        <f t="shared" si="7"/>
        <v>56458.771610294338</v>
      </c>
    </row>
    <row r="95" spans="1:4" x14ac:dyDescent="0.3">
      <c r="A95">
        <f t="shared" si="5"/>
        <v>87</v>
      </c>
      <c r="B95" s="1">
        <f t="shared" si="4"/>
        <v>500</v>
      </c>
      <c r="C95" s="1">
        <f t="shared" si="6"/>
        <v>329.34283439338367</v>
      </c>
      <c r="D95" s="1">
        <f t="shared" si="7"/>
        <v>57288.114444687722</v>
      </c>
    </row>
    <row r="96" spans="1:4" x14ac:dyDescent="0.3">
      <c r="A96">
        <f t="shared" si="5"/>
        <v>88</v>
      </c>
      <c r="B96" s="1">
        <f t="shared" si="4"/>
        <v>500</v>
      </c>
      <c r="C96" s="1">
        <f t="shared" si="6"/>
        <v>334.18066759401171</v>
      </c>
      <c r="D96" s="1">
        <f t="shared" si="7"/>
        <v>58122.295112281732</v>
      </c>
    </row>
    <row r="97" spans="1:4" x14ac:dyDescent="0.3">
      <c r="A97">
        <f t="shared" si="5"/>
        <v>89</v>
      </c>
      <c r="B97" s="1">
        <f t="shared" si="4"/>
        <v>500</v>
      </c>
      <c r="C97" s="1">
        <f t="shared" si="6"/>
        <v>339.04672148831014</v>
      </c>
      <c r="D97" s="1">
        <f t="shared" si="7"/>
        <v>58961.341833770042</v>
      </c>
    </row>
    <row r="98" spans="1:4" x14ac:dyDescent="0.3">
      <c r="A98">
        <f t="shared" si="5"/>
        <v>90</v>
      </c>
      <c r="B98" s="1">
        <f t="shared" si="4"/>
        <v>500</v>
      </c>
      <c r="C98" s="1">
        <f t="shared" si="6"/>
        <v>343.94116069699191</v>
      </c>
      <c r="D98" s="1">
        <f t="shared" si="7"/>
        <v>59805.282994467037</v>
      </c>
    </row>
    <row r="99" spans="1:4" x14ac:dyDescent="0.3">
      <c r="A99">
        <f t="shared" si="5"/>
        <v>91</v>
      </c>
      <c r="B99" s="1">
        <f t="shared" si="4"/>
        <v>500</v>
      </c>
      <c r="C99" s="1">
        <f t="shared" si="6"/>
        <v>348.86415080105775</v>
      </c>
      <c r="D99" s="1">
        <f t="shared" si="7"/>
        <v>60654.147145268093</v>
      </c>
    </row>
    <row r="100" spans="1:4" x14ac:dyDescent="0.3">
      <c r="A100">
        <f t="shared" si="5"/>
        <v>92</v>
      </c>
      <c r="B100" s="1">
        <f t="shared" si="4"/>
        <v>500</v>
      </c>
      <c r="C100" s="1">
        <f t="shared" si="6"/>
        <v>353.81585834739724</v>
      </c>
      <c r="D100" s="1">
        <f t="shared" si="7"/>
        <v>61507.963003615492</v>
      </c>
    </row>
    <row r="101" spans="1:4" x14ac:dyDescent="0.3">
      <c r="A101">
        <f t="shared" si="5"/>
        <v>93</v>
      </c>
      <c r="B101" s="1">
        <f t="shared" si="4"/>
        <v>500</v>
      </c>
      <c r="C101" s="1">
        <f t="shared" si="6"/>
        <v>358.79645085442371</v>
      </c>
      <c r="D101" s="1">
        <f t="shared" si="7"/>
        <v>62366.759454469917</v>
      </c>
    </row>
    <row r="102" spans="1:4" x14ac:dyDescent="0.3">
      <c r="A102">
        <f t="shared" si="5"/>
        <v>94</v>
      </c>
      <c r="B102" s="1">
        <f t="shared" si="4"/>
        <v>500</v>
      </c>
      <c r="C102" s="1">
        <f t="shared" si="6"/>
        <v>363.80609681774121</v>
      </c>
      <c r="D102" s="1">
        <f t="shared" si="7"/>
        <v>63230.565551287655</v>
      </c>
    </row>
    <row r="103" spans="1:4" x14ac:dyDescent="0.3">
      <c r="A103">
        <f t="shared" si="5"/>
        <v>95</v>
      </c>
      <c r="B103" s="1">
        <f t="shared" si="4"/>
        <v>500</v>
      </c>
      <c r="C103" s="1">
        <f t="shared" si="6"/>
        <v>368.84496571584469</v>
      </c>
      <c r="D103" s="1">
        <f t="shared" si="7"/>
        <v>64099.410517003496</v>
      </c>
    </row>
    <row r="104" spans="1:4" x14ac:dyDescent="0.3">
      <c r="A104">
        <f t="shared" si="5"/>
        <v>96</v>
      </c>
      <c r="B104" s="1">
        <f t="shared" si="4"/>
        <v>500</v>
      </c>
      <c r="C104" s="1">
        <f t="shared" si="6"/>
        <v>373.91322801585375</v>
      </c>
      <c r="D104" s="1">
        <f t="shared" si="7"/>
        <v>64973.323745019348</v>
      </c>
    </row>
    <row r="105" spans="1:4" x14ac:dyDescent="0.3">
      <c r="A105">
        <f t="shared" si="5"/>
        <v>97</v>
      </c>
      <c r="B105" s="1">
        <f t="shared" si="4"/>
        <v>500</v>
      </c>
      <c r="C105" s="1">
        <f t="shared" si="6"/>
        <v>379.01105517927954</v>
      </c>
      <c r="D105" s="1">
        <f t="shared" si="7"/>
        <v>65852.334800198631</v>
      </c>
    </row>
    <row r="106" spans="1:4" x14ac:dyDescent="0.3">
      <c r="A106">
        <f t="shared" si="5"/>
        <v>98</v>
      </c>
      <c r="B106" s="1">
        <f t="shared" si="4"/>
        <v>500</v>
      </c>
      <c r="C106" s="1">
        <f t="shared" si="6"/>
        <v>384.13861966782537</v>
      </c>
      <c r="D106" s="1">
        <f t="shared" si="7"/>
        <v>66736.473419866452</v>
      </c>
    </row>
    <row r="107" spans="1:4" x14ac:dyDescent="0.3">
      <c r="A107">
        <f t="shared" si="5"/>
        <v>99</v>
      </c>
      <c r="B107" s="1">
        <f t="shared" si="4"/>
        <v>500</v>
      </c>
      <c r="C107" s="1">
        <f t="shared" si="6"/>
        <v>389.29609494922101</v>
      </c>
      <c r="D107" s="1">
        <f t="shared" si="7"/>
        <v>67625.769514815678</v>
      </c>
    </row>
    <row r="108" spans="1:4" x14ac:dyDescent="0.3">
      <c r="A108">
        <f t="shared" si="5"/>
        <v>100</v>
      </c>
      <c r="B108" s="1">
        <f t="shared" si="4"/>
        <v>500</v>
      </c>
      <c r="C108" s="1">
        <f t="shared" si="6"/>
        <v>394.48365550309148</v>
      </c>
      <c r="D108" s="1">
        <f t="shared" si="7"/>
        <v>68520.253170318771</v>
      </c>
    </row>
    <row r="109" spans="1:4" x14ac:dyDescent="0.3">
      <c r="A109">
        <f t="shared" si="5"/>
        <v>101</v>
      </c>
      <c r="B109" s="1">
        <f t="shared" si="4"/>
        <v>500</v>
      </c>
      <c r="C109" s="1">
        <f t="shared" si="6"/>
        <v>399.7014768268595</v>
      </c>
      <c r="D109" s="1">
        <f t="shared" si="7"/>
        <v>69419.954647145627</v>
      </c>
    </row>
    <row r="110" spans="1:4" x14ac:dyDescent="0.3">
      <c r="A110">
        <f t="shared" si="5"/>
        <v>102</v>
      </c>
      <c r="B110" s="1">
        <f t="shared" si="4"/>
        <v>500</v>
      </c>
      <c r="C110" s="1">
        <f t="shared" si="6"/>
        <v>404.94973544168283</v>
      </c>
      <c r="D110" s="1">
        <f t="shared" si="7"/>
        <v>70324.904382587309</v>
      </c>
    </row>
    <row r="111" spans="1:4" x14ac:dyDescent="0.3">
      <c r="A111">
        <f t="shared" si="5"/>
        <v>103</v>
      </c>
      <c r="B111" s="1">
        <f t="shared" si="4"/>
        <v>500</v>
      </c>
      <c r="C111" s="1">
        <f t="shared" si="6"/>
        <v>410.22860889842599</v>
      </c>
      <c r="D111" s="1">
        <f t="shared" si="7"/>
        <v>71235.132991485734</v>
      </c>
    </row>
    <row r="112" spans="1:4" x14ac:dyDescent="0.3">
      <c r="A112">
        <f t="shared" si="5"/>
        <v>104</v>
      </c>
      <c r="B112" s="1">
        <f t="shared" si="4"/>
        <v>500</v>
      </c>
      <c r="C112" s="1">
        <f t="shared" si="6"/>
        <v>415.53827578366679</v>
      </c>
      <c r="D112" s="1">
        <f t="shared" si="7"/>
        <v>72150.671267269398</v>
      </c>
    </row>
    <row r="113" spans="1:4" x14ac:dyDescent="0.3">
      <c r="A113">
        <f t="shared" si="5"/>
        <v>105</v>
      </c>
      <c r="B113" s="1">
        <f t="shared" si="4"/>
        <v>500</v>
      </c>
      <c r="C113" s="1">
        <f t="shared" si="6"/>
        <v>420.87891572573818</v>
      </c>
      <c r="D113" s="1">
        <f t="shared" si="7"/>
        <v>73071.550182995139</v>
      </c>
    </row>
    <row r="114" spans="1:4" x14ac:dyDescent="0.3">
      <c r="A114">
        <f t="shared" si="5"/>
        <v>106</v>
      </c>
      <c r="B114" s="1">
        <f t="shared" si="4"/>
        <v>500</v>
      </c>
      <c r="C114" s="1">
        <f t="shared" si="6"/>
        <v>426.25070940080502</v>
      </c>
      <c r="D114" s="1">
        <f t="shared" si="7"/>
        <v>73997.800892395942</v>
      </c>
    </row>
    <row r="115" spans="1:4" x14ac:dyDescent="0.3">
      <c r="A115">
        <f t="shared" si="5"/>
        <v>107</v>
      </c>
      <c r="B115" s="1">
        <f t="shared" si="4"/>
        <v>500</v>
      </c>
      <c r="C115" s="1">
        <f t="shared" si="6"/>
        <v>431.65383853897634</v>
      </c>
      <c r="D115" s="1">
        <f t="shared" si="7"/>
        <v>74929.454730934915</v>
      </c>
    </row>
    <row r="116" spans="1:4" x14ac:dyDescent="0.3">
      <c r="A116">
        <f t="shared" si="5"/>
        <v>108</v>
      </c>
      <c r="B116" s="1">
        <f t="shared" si="4"/>
        <v>500</v>
      </c>
      <c r="C116" s="1">
        <f t="shared" si="6"/>
        <v>437.08848593045371</v>
      </c>
      <c r="D116" s="1">
        <f t="shared" si="7"/>
        <v>75866.543216865364</v>
      </c>
    </row>
    <row r="117" spans="1:4" x14ac:dyDescent="0.3">
      <c r="A117">
        <f t="shared" si="5"/>
        <v>109</v>
      </c>
      <c r="B117" s="1">
        <f t="shared" si="4"/>
        <v>500</v>
      </c>
      <c r="C117" s="1">
        <f t="shared" si="6"/>
        <v>442.55483543171465</v>
      </c>
      <c r="D117" s="1">
        <f t="shared" si="7"/>
        <v>76809.098052297079</v>
      </c>
    </row>
    <row r="118" spans="1:4" x14ac:dyDescent="0.3">
      <c r="A118">
        <f t="shared" si="5"/>
        <v>110</v>
      </c>
      <c r="B118" s="1">
        <f t="shared" si="4"/>
        <v>500</v>
      </c>
      <c r="C118" s="1">
        <f t="shared" si="6"/>
        <v>448.053071971733</v>
      </c>
      <c r="D118" s="1">
        <f t="shared" si="7"/>
        <v>77757.151124268814</v>
      </c>
    </row>
    <row r="119" spans="1:4" x14ac:dyDescent="0.3">
      <c r="A119">
        <f t="shared" si="5"/>
        <v>111</v>
      </c>
      <c r="B119" s="1">
        <f t="shared" si="4"/>
        <v>500</v>
      </c>
      <c r="C119" s="1">
        <f t="shared" si="6"/>
        <v>453.58338155823475</v>
      </c>
      <c r="D119" s="1">
        <f t="shared" si="7"/>
        <v>78710.734505827044</v>
      </c>
    </row>
    <row r="120" spans="1:4" x14ac:dyDescent="0.3">
      <c r="A120">
        <f t="shared" si="5"/>
        <v>112</v>
      </c>
      <c r="B120" s="1">
        <f t="shared" si="4"/>
        <v>500</v>
      </c>
      <c r="C120" s="1">
        <f t="shared" si="6"/>
        <v>459.14595128399111</v>
      </c>
      <c r="D120" s="1">
        <f t="shared" si="7"/>
        <v>79669.880457111038</v>
      </c>
    </row>
    <row r="121" spans="1:4" x14ac:dyDescent="0.3">
      <c r="A121">
        <f t="shared" si="5"/>
        <v>113</v>
      </c>
      <c r="B121" s="1">
        <f t="shared" si="4"/>
        <v>500</v>
      </c>
      <c r="C121" s="1">
        <f t="shared" si="6"/>
        <v>464.74096933314775</v>
      </c>
      <c r="D121" s="1">
        <f t="shared" si="7"/>
        <v>80634.621426444181</v>
      </c>
    </row>
    <row r="122" spans="1:4" x14ac:dyDescent="0.3">
      <c r="A122">
        <f t="shared" si="5"/>
        <v>114</v>
      </c>
      <c r="B122" s="1">
        <f t="shared" si="4"/>
        <v>500</v>
      </c>
      <c r="C122" s="1">
        <f t="shared" si="6"/>
        <v>470.36862498759109</v>
      </c>
      <c r="D122" s="1">
        <f t="shared" si="7"/>
        <v>81604.990051431771</v>
      </c>
    </row>
    <row r="123" spans="1:4" x14ac:dyDescent="0.3">
      <c r="A123">
        <f t="shared" si="5"/>
        <v>115</v>
      </c>
      <c r="B123" s="1">
        <f t="shared" si="4"/>
        <v>500</v>
      </c>
      <c r="C123" s="1">
        <f t="shared" si="6"/>
        <v>476.029108633352</v>
      </c>
      <c r="D123" s="1">
        <f t="shared" si="7"/>
        <v>82581.019160065116</v>
      </c>
    </row>
    <row r="124" spans="1:4" x14ac:dyDescent="0.3">
      <c r="A124">
        <f t="shared" si="5"/>
        <v>116</v>
      </c>
      <c r="B124" s="1">
        <f t="shared" si="4"/>
        <v>500</v>
      </c>
      <c r="C124" s="1">
        <f t="shared" si="6"/>
        <v>481.72261176704654</v>
      </c>
      <c r="D124" s="1">
        <f t="shared" si="7"/>
        <v>83562.741771832167</v>
      </c>
    </row>
    <row r="125" spans="1:4" x14ac:dyDescent="0.3">
      <c r="A125">
        <f t="shared" si="5"/>
        <v>117</v>
      </c>
      <c r="B125" s="1">
        <f t="shared" si="4"/>
        <v>500</v>
      </c>
      <c r="C125" s="1">
        <f t="shared" si="6"/>
        <v>487.44932700235432</v>
      </c>
      <c r="D125" s="1">
        <f t="shared" si="7"/>
        <v>84550.191098834519</v>
      </c>
    </row>
    <row r="126" spans="1:4" x14ac:dyDescent="0.3">
      <c r="A126">
        <f t="shared" si="5"/>
        <v>118</v>
      </c>
      <c r="B126" s="1">
        <f t="shared" si="4"/>
        <v>500</v>
      </c>
      <c r="C126" s="1">
        <f t="shared" si="6"/>
        <v>493.20944807653473</v>
      </c>
      <c r="D126" s="1">
        <f t="shared" si="7"/>
        <v>85543.400546911056</v>
      </c>
    </row>
    <row r="127" spans="1:4" x14ac:dyDescent="0.3">
      <c r="A127">
        <f t="shared" si="5"/>
        <v>119</v>
      </c>
      <c r="B127" s="1">
        <f t="shared" si="4"/>
        <v>500</v>
      </c>
      <c r="C127" s="1">
        <f t="shared" si="6"/>
        <v>499.00316985698117</v>
      </c>
      <c r="D127" s="1">
        <f t="shared" si="7"/>
        <v>86542.403716768036</v>
      </c>
    </row>
    <row r="128" spans="1:4" x14ac:dyDescent="0.3">
      <c r="A128">
        <f t="shared" si="5"/>
        <v>120</v>
      </c>
      <c r="B128" s="1">
        <f t="shared" si="4"/>
        <v>500</v>
      </c>
      <c r="C128" s="1">
        <f t="shared" si="6"/>
        <v>504.83068834781358</v>
      </c>
      <c r="D128" s="1">
        <f t="shared" si="7"/>
        <v>87547.234405115843</v>
      </c>
    </row>
    <row r="129" spans="1:4" x14ac:dyDescent="0.3">
      <c r="A129">
        <f t="shared" si="5"/>
        <v>121</v>
      </c>
      <c r="B129" s="1">
        <f t="shared" si="4"/>
        <v>500</v>
      </c>
      <c r="C129" s="1">
        <f t="shared" si="6"/>
        <v>510.69220069650913</v>
      </c>
      <c r="D129" s="1">
        <f t="shared" si="7"/>
        <v>88557.926605812347</v>
      </c>
    </row>
    <row r="130" spans="1:4" x14ac:dyDescent="0.3">
      <c r="A130">
        <f t="shared" si="5"/>
        <v>122</v>
      </c>
      <c r="B130" s="1">
        <f t="shared" si="4"/>
        <v>500</v>
      </c>
      <c r="C130" s="1">
        <f t="shared" si="6"/>
        <v>516.5879052005721</v>
      </c>
      <c r="D130" s="1">
        <f t="shared" si="7"/>
        <v>89574.514511012923</v>
      </c>
    </row>
    <row r="131" spans="1:4" x14ac:dyDescent="0.3">
      <c r="A131">
        <f t="shared" si="5"/>
        <v>123</v>
      </c>
      <c r="B131" s="1">
        <f t="shared" si="4"/>
        <v>500</v>
      </c>
      <c r="C131" s="1">
        <f t="shared" si="6"/>
        <v>522.51800131424204</v>
      </c>
      <c r="D131" s="1">
        <f t="shared" si="7"/>
        <v>90597.032512327161</v>
      </c>
    </row>
    <row r="132" spans="1:4" x14ac:dyDescent="0.3">
      <c r="A132">
        <f t="shared" si="5"/>
        <v>124</v>
      </c>
      <c r="B132" s="1">
        <f t="shared" si="4"/>
        <v>500</v>
      </c>
      <c r="C132" s="1">
        <f t="shared" si="6"/>
        <v>528.48268965524176</v>
      </c>
      <c r="D132" s="1">
        <f t="shared" si="7"/>
        <v>91625.515201982402</v>
      </c>
    </row>
    <row r="133" spans="1:4" x14ac:dyDescent="0.3">
      <c r="A133">
        <f t="shared" si="5"/>
        <v>125</v>
      </c>
      <c r="B133" s="1">
        <f t="shared" si="4"/>
        <v>500</v>
      </c>
      <c r="C133" s="1">
        <f t="shared" si="6"/>
        <v>534.48217201156399</v>
      </c>
      <c r="D133" s="1">
        <f t="shared" si="7"/>
        <v>92659.99737399396</v>
      </c>
    </row>
    <row r="134" spans="1:4" x14ac:dyDescent="0.3">
      <c r="A134">
        <f t="shared" si="5"/>
        <v>126</v>
      </c>
      <c r="B134" s="1">
        <f t="shared" si="4"/>
        <v>500</v>
      </c>
      <c r="C134" s="1">
        <f t="shared" si="6"/>
        <v>540.51665134829807</v>
      </c>
      <c r="D134" s="1">
        <f t="shared" si="7"/>
        <v>93700.514025342258</v>
      </c>
    </row>
    <row r="135" spans="1:4" x14ac:dyDescent="0.3">
      <c r="A135">
        <f t="shared" si="5"/>
        <v>127</v>
      </c>
      <c r="B135" s="1">
        <f t="shared" si="4"/>
        <v>500</v>
      </c>
      <c r="C135" s="1">
        <f t="shared" si="6"/>
        <v>546.58633181449648</v>
      </c>
      <c r="D135" s="1">
        <f t="shared" si="7"/>
        <v>94747.100357156756</v>
      </c>
    </row>
    <row r="136" spans="1:4" x14ac:dyDescent="0.3">
      <c r="A136">
        <f t="shared" si="5"/>
        <v>128</v>
      </c>
      <c r="B136" s="1">
        <f t="shared" si="4"/>
        <v>500</v>
      </c>
      <c r="C136" s="1">
        <f t="shared" si="6"/>
        <v>552.69141875008108</v>
      </c>
      <c r="D136" s="1">
        <f t="shared" si="7"/>
        <v>95799.791775906837</v>
      </c>
    </row>
    <row r="137" spans="1:4" x14ac:dyDescent="0.3">
      <c r="A137">
        <f t="shared" si="5"/>
        <v>129</v>
      </c>
      <c r="B137" s="1">
        <f t="shared" ref="B137:B200" si="8">$C$5</f>
        <v>500</v>
      </c>
      <c r="C137" s="1">
        <f t="shared" si="6"/>
        <v>558.83211869278989</v>
      </c>
      <c r="D137" s="1">
        <f t="shared" si="7"/>
        <v>96858.62389459963</v>
      </c>
    </row>
    <row r="138" spans="1:4" x14ac:dyDescent="0.3">
      <c r="A138">
        <f t="shared" ref="A138:A201" si="9">A137+1</f>
        <v>130</v>
      </c>
      <c r="B138" s="1">
        <f t="shared" si="8"/>
        <v>500</v>
      </c>
      <c r="C138" s="1">
        <f t="shared" ref="C138:C201" si="10">D137*($C$4/$C$3)</f>
        <v>565.00863938516454</v>
      </c>
      <c r="D138" s="1">
        <f t="shared" ref="D138:D201" si="11">D137+C138+B138</f>
        <v>97923.632533984797</v>
      </c>
    </row>
    <row r="139" spans="1:4" x14ac:dyDescent="0.3">
      <c r="A139">
        <f t="shared" si="9"/>
        <v>131</v>
      </c>
      <c r="B139" s="1">
        <f t="shared" si="8"/>
        <v>500</v>
      </c>
      <c r="C139" s="1">
        <f t="shared" si="10"/>
        <v>571.221189781578</v>
      </c>
      <c r="D139" s="1">
        <f t="shared" si="11"/>
        <v>98994.85372376637</v>
      </c>
    </row>
    <row r="140" spans="1:4" x14ac:dyDescent="0.3">
      <c r="A140">
        <f t="shared" si="9"/>
        <v>132</v>
      </c>
      <c r="B140" s="1">
        <f t="shared" si="8"/>
        <v>500</v>
      </c>
      <c r="C140" s="1">
        <f t="shared" si="10"/>
        <v>577.46998005530384</v>
      </c>
      <c r="D140" s="1">
        <f t="shared" si="11"/>
        <v>100072.32370382168</v>
      </c>
    </row>
    <row r="141" spans="1:4" x14ac:dyDescent="0.3">
      <c r="A141">
        <f t="shared" si="9"/>
        <v>133</v>
      </c>
      <c r="B141" s="1">
        <f t="shared" si="8"/>
        <v>500</v>
      </c>
      <c r="C141" s="1">
        <f t="shared" si="10"/>
        <v>583.7552216056265</v>
      </c>
      <c r="D141" s="1">
        <f t="shared" si="11"/>
        <v>101156.0789254273</v>
      </c>
    </row>
    <row r="142" spans="1:4" x14ac:dyDescent="0.3">
      <c r="A142">
        <f t="shared" si="9"/>
        <v>134</v>
      </c>
      <c r="B142" s="1">
        <f t="shared" si="8"/>
        <v>500</v>
      </c>
      <c r="C142" s="1">
        <f t="shared" si="10"/>
        <v>590.07712706499262</v>
      </c>
      <c r="D142" s="1">
        <f t="shared" si="11"/>
        <v>102246.15605249228</v>
      </c>
    </row>
    <row r="143" spans="1:4" x14ac:dyDescent="0.3">
      <c r="A143">
        <f t="shared" si="9"/>
        <v>135</v>
      </c>
      <c r="B143" s="1">
        <f t="shared" si="8"/>
        <v>500</v>
      </c>
      <c r="C143" s="1">
        <f t="shared" si="10"/>
        <v>596.43591030620496</v>
      </c>
      <c r="D143" s="1">
        <f t="shared" si="11"/>
        <v>103342.59196279848</v>
      </c>
    </row>
    <row r="144" spans="1:4" x14ac:dyDescent="0.3">
      <c r="A144">
        <f t="shared" si="9"/>
        <v>136</v>
      </c>
      <c r="B144" s="1">
        <f t="shared" si="8"/>
        <v>500</v>
      </c>
      <c r="C144" s="1">
        <f t="shared" si="10"/>
        <v>602.8317864496579</v>
      </c>
      <c r="D144" s="1">
        <f t="shared" si="11"/>
        <v>104445.42374924815</v>
      </c>
    </row>
    <row r="145" spans="1:4" x14ac:dyDescent="0.3">
      <c r="A145">
        <f t="shared" si="9"/>
        <v>137</v>
      </c>
      <c r="B145" s="1">
        <f t="shared" si="8"/>
        <v>500</v>
      </c>
      <c r="C145" s="1">
        <f t="shared" si="10"/>
        <v>609.2649718706142</v>
      </c>
      <c r="D145" s="1">
        <f t="shared" si="11"/>
        <v>105554.68872111876</v>
      </c>
    </row>
    <row r="146" spans="1:4" x14ac:dyDescent="0.3">
      <c r="A146">
        <f t="shared" si="9"/>
        <v>138</v>
      </c>
      <c r="B146" s="1">
        <f t="shared" si="8"/>
        <v>500</v>
      </c>
      <c r="C146" s="1">
        <f t="shared" si="10"/>
        <v>615.73568420652612</v>
      </c>
      <c r="D146" s="1">
        <f t="shared" si="11"/>
        <v>106670.42440532528</v>
      </c>
    </row>
    <row r="147" spans="1:4" x14ac:dyDescent="0.3">
      <c r="A147">
        <f t="shared" si="9"/>
        <v>139</v>
      </c>
      <c r="B147" s="1">
        <f t="shared" si="8"/>
        <v>500</v>
      </c>
      <c r="C147" s="1">
        <f t="shared" si="10"/>
        <v>622.24414236439748</v>
      </c>
      <c r="D147" s="1">
        <f t="shared" si="11"/>
        <v>107792.66854768967</v>
      </c>
    </row>
    <row r="148" spans="1:4" x14ac:dyDescent="0.3">
      <c r="A148">
        <f t="shared" si="9"/>
        <v>140</v>
      </c>
      <c r="B148" s="1">
        <f t="shared" si="8"/>
        <v>500</v>
      </c>
      <c r="C148" s="1">
        <f t="shared" si="10"/>
        <v>628.79056652818974</v>
      </c>
      <c r="D148" s="1">
        <f t="shared" si="11"/>
        <v>108921.45911421785</v>
      </c>
    </row>
    <row r="149" spans="1:4" x14ac:dyDescent="0.3">
      <c r="A149">
        <f t="shared" si="9"/>
        <v>141</v>
      </c>
      <c r="B149" s="1">
        <f t="shared" si="8"/>
        <v>500</v>
      </c>
      <c r="C149" s="1">
        <f t="shared" si="10"/>
        <v>635.37517816627087</v>
      </c>
      <c r="D149" s="1">
        <f t="shared" si="11"/>
        <v>110056.83429238413</v>
      </c>
    </row>
    <row r="150" spans="1:4" x14ac:dyDescent="0.3">
      <c r="A150">
        <f t="shared" si="9"/>
        <v>142</v>
      </c>
      <c r="B150" s="1">
        <f t="shared" si="8"/>
        <v>500</v>
      </c>
      <c r="C150" s="1">
        <f t="shared" si="10"/>
        <v>641.99820003890738</v>
      </c>
      <c r="D150" s="1">
        <f t="shared" si="11"/>
        <v>111198.83249242304</v>
      </c>
    </row>
    <row r="151" spans="1:4" x14ac:dyDescent="0.3">
      <c r="A151">
        <f t="shared" si="9"/>
        <v>143</v>
      </c>
      <c r="B151" s="1">
        <f t="shared" si="8"/>
        <v>500</v>
      </c>
      <c r="C151" s="1">
        <f t="shared" si="10"/>
        <v>648.65985620580113</v>
      </c>
      <c r="D151" s="1">
        <f t="shared" si="11"/>
        <v>112347.49234862885</v>
      </c>
    </row>
    <row r="152" spans="1:4" x14ac:dyDescent="0.3">
      <c r="A152">
        <f t="shared" si="9"/>
        <v>144</v>
      </c>
      <c r="B152" s="1">
        <f t="shared" si="8"/>
        <v>500</v>
      </c>
      <c r="C152" s="1">
        <f t="shared" si="10"/>
        <v>655.36037203366834</v>
      </c>
      <c r="D152" s="1">
        <f t="shared" si="11"/>
        <v>113502.85272066251</v>
      </c>
    </row>
    <row r="153" spans="1:4" x14ac:dyDescent="0.3">
      <c r="A153">
        <f t="shared" si="9"/>
        <v>145</v>
      </c>
      <c r="B153" s="1">
        <f t="shared" si="8"/>
        <v>500</v>
      </c>
      <c r="C153" s="1">
        <f t="shared" si="10"/>
        <v>662.09997420386469</v>
      </c>
      <c r="D153" s="1">
        <f t="shared" si="11"/>
        <v>114664.95269486638</v>
      </c>
    </row>
    <row r="154" spans="1:4" x14ac:dyDescent="0.3">
      <c r="A154">
        <f t="shared" si="9"/>
        <v>146</v>
      </c>
      <c r="B154" s="1">
        <f t="shared" si="8"/>
        <v>500</v>
      </c>
      <c r="C154" s="1">
        <f t="shared" si="10"/>
        <v>668.87889072005396</v>
      </c>
      <c r="D154" s="1">
        <f t="shared" si="11"/>
        <v>115833.83158558643</v>
      </c>
    </row>
    <row r="155" spans="1:4" x14ac:dyDescent="0.3">
      <c r="A155">
        <f t="shared" si="9"/>
        <v>147</v>
      </c>
      <c r="B155" s="1">
        <f t="shared" si="8"/>
        <v>500</v>
      </c>
      <c r="C155" s="1">
        <f t="shared" si="10"/>
        <v>675.69735091592088</v>
      </c>
      <c r="D155" s="1">
        <f t="shared" si="11"/>
        <v>117009.52893650235</v>
      </c>
    </row>
    <row r="156" spans="1:4" x14ac:dyDescent="0.3">
      <c r="A156">
        <f t="shared" si="9"/>
        <v>148</v>
      </c>
      <c r="B156" s="1">
        <f t="shared" si="8"/>
        <v>500</v>
      </c>
      <c r="C156" s="1">
        <f t="shared" si="10"/>
        <v>682.55558546293037</v>
      </c>
      <c r="D156" s="1">
        <f t="shared" si="11"/>
        <v>118192.08452196528</v>
      </c>
    </row>
    <row r="157" spans="1:4" x14ac:dyDescent="0.3">
      <c r="A157">
        <f t="shared" si="9"/>
        <v>149</v>
      </c>
      <c r="B157" s="1">
        <f t="shared" si="8"/>
        <v>500</v>
      </c>
      <c r="C157" s="1">
        <f t="shared" si="10"/>
        <v>689.45382637813088</v>
      </c>
      <c r="D157" s="1">
        <f t="shared" si="11"/>
        <v>119381.53834834341</v>
      </c>
    </row>
    <row r="158" spans="1:4" x14ac:dyDescent="0.3">
      <c r="A158">
        <f t="shared" si="9"/>
        <v>150</v>
      </c>
      <c r="B158" s="1">
        <f t="shared" si="8"/>
        <v>500</v>
      </c>
      <c r="C158" s="1">
        <f t="shared" si="10"/>
        <v>696.39230703200326</v>
      </c>
      <c r="D158" s="1">
        <f t="shared" si="11"/>
        <v>120577.93065537541</v>
      </c>
    </row>
    <row r="159" spans="1:4" x14ac:dyDescent="0.3">
      <c r="A159">
        <f t="shared" si="9"/>
        <v>151</v>
      </c>
      <c r="B159" s="1">
        <f t="shared" si="8"/>
        <v>500</v>
      </c>
      <c r="C159" s="1">
        <f t="shared" si="10"/>
        <v>703.37126215635658</v>
      </c>
      <c r="D159" s="1">
        <f t="shared" si="11"/>
        <v>121781.30191753177</v>
      </c>
    </row>
    <row r="160" spans="1:4" x14ac:dyDescent="0.3">
      <c r="A160">
        <f t="shared" si="9"/>
        <v>152</v>
      </c>
      <c r="B160" s="1">
        <f t="shared" si="8"/>
        <v>500</v>
      </c>
      <c r="C160" s="1">
        <f t="shared" si="10"/>
        <v>710.39092785226876</v>
      </c>
      <c r="D160" s="1">
        <f t="shared" si="11"/>
        <v>122991.69284538404</v>
      </c>
    </row>
    <row r="161" spans="1:4" x14ac:dyDescent="0.3">
      <c r="A161">
        <f t="shared" si="9"/>
        <v>153</v>
      </c>
      <c r="B161" s="1">
        <f t="shared" si="8"/>
        <v>500</v>
      </c>
      <c r="C161" s="1">
        <f t="shared" si="10"/>
        <v>717.45154159807362</v>
      </c>
      <c r="D161" s="1">
        <f t="shared" si="11"/>
        <v>124209.14438698211</v>
      </c>
    </row>
    <row r="162" spans="1:4" x14ac:dyDescent="0.3">
      <c r="A162">
        <f t="shared" si="9"/>
        <v>154</v>
      </c>
      <c r="B162" s="1">
        <f t="shared" si="8"/>
        <v>500</v>
      </c>
      <c r="C162" s="1">
        <f t="shared" si="10"/>
        <v>724.55334225739568</v>
      </c>
      <c r="D162" s="1">
        <f t="shared" si="11"/>
        <v>125433.6977292395</v>
      </c>
    </row>
    <row r="163" spans="1:4" x14ac:dyDescent="0.3">
      <c r="A163">
        <f t="shared" si="9"/>
        <v>155</v>
      </c>
      <c r="B163" s="1">
        <f t="shared" si="8"/>
        <v>500</v>
      </c>
      <c r="C163" s="1">
        <f t="shared" si="10"/>
        <v>731.6965700872305</v>
      </c>
      <c r="D163" s="1">
        <f t="shared" si="11"/>
        <v>126665.39429932673</v>
      </c>
    </row>
    <row r="164" spans="1:4" x14ac:dyDescent="0.3">
      <c r="A164">
        <f t="shared" si="9"/>
        <v>156</v>
      </c>
      <c r="B164" s="1">
        <f t="shared" si="8"/>
        <v>500</v>
      </c>
      <c r="C164" s="1">
        <f t="shared" si="10"/>
        <v>738.88146674607265</v>
      </c>
      <c r="D164" s="1">
        <f t="shared" si="11"/>
        <v>127904.27576607279</v>
      </c>
    </row>
    <row r="165" spans="1:4" x14ac:dyDescent="0.3">
      <c r="A165">
        <f t="shared" si="9"/>
        <v>157</v>
      </c>
      <c r="B165" s="1">
        <f t="shared" si="8"/>
        <v>500</v>
      </c>
      <c r="C165" s="1">
        <f t="shared" si="10"/>
        <v>746.10827530209133</v>
      </c>
      <c r="D165" s="1">
        <f t="shared" si="11"/>
        <v>129150.38404137488</v>
      </c>
    </row>
    <row r="166" spans="1:4" x14ac:dyDescent="0.3">
      <c r="A166">
        <f t="shared" si="9"/>
        <v>158</v>
      </c>
      <c r="B166" s="1">
        <f t="shared" si="8"/>
        <v>500</v>
      </c>
      <c r="C166" s="1">
        <f t="shared" si="10"/>
        <v>753.37724024135355</v>
      </c>
      <c r="D166" s="1">
        <f t="shared" si="11"/>
        <v>130403.76128161624</v>
      </c>
    </row>
    <row r="167" spans="1:4" x14ac:dyDescent="0.3">
      <c r="A167">
        <f t="shared" si="9"/>
        <v>159</v>
      </c>
      <c r="B167" s="1">
        <f t="shared" si="8"/>
        <v>500</v>
      </c>
      <c r="C167" s="1">
        <f t="shared" si="10"/>
        <v>760.68860747609483</v>
      </c>
      <c r="D167" s="1">
        <f t="shared" si="11"/>
        <v>131664.44988909233</v>
      </c>
    </row>
    <row r="168" spans="1:4" x14ac:dyDescent="0.3">
      <c r="A168">
        <f t="shared" si="9"/>
        <v>160</v>
      </c>
      <c r="B168" s="1">
        <f t="shared" si="8"/>
        <v>500</v>
      </c>
      <c r="C168" s="1">
        <f t="shared" si="10"/>
        <v>768.0426243530386</v>
      </c>
      <c r="D168" s="1">
        <f t="shared" si="11"/>
        <v>132932.49251344538</v>
      </c>
    </row>
    <row r="169" spans="1:4" x14ac:dyDescent="0.3">
      <c r="A169">
        <f t="shared" si="9"/>
        <v>161</v>
      </c>
      <c r="B169" s="1">
        <f t="shared" si="8"/>
        <v>500</v>
      </c>
      <c r="C169" s="1">
        <f t="shared" si="10"/>
        <v>775.4395396617648</v>
      </c>
      <c r="D169" s="1">
        <f t="shared" si="11"/>
        <v>134207.93205310716</v>
      </c>
    </row>
    <row r="170" spans="1:4" x14ac:dyDescent="0.3">
      <c r="A170">
        <f t="shared" si="9"/>
        <v>162</v>
      </c>
      <c r="B170" s="1">
        <f t="shared" si="8"/>
        <v>500</v>
      </c>
      <c r="C170" s="1">
        <f t="shared" si="10"/>
        <v>782.87960364312517</v>
      </c>
      <c r="D170" s="1">
        <f t="shared" si="11"/>
        <v>135490.81165675027</v>
      </c>
    </row>
    <row r="171" spans="1:4" x14ac:dyDescent="0.3">
      <c r="A171">
        <f t="shared" si="9"/>
        <v>163</v>
      </c>
      <c r="B171" s="1">
        <f t="shared" si="8"/>
        <v>500</v>
      </c>
      <c r="C171" s="1">
        <f t="shared" si="10"/>
        <v>790.36306799771</v>
      </c>
      <c r="D171" s="1">
        <f t="shared" si="11"/>
        <v>136781.17472474798</v>
      </c>
    </row>
    <row r="172" spans="1:4" x14ac:dyDescent="0.3">
      <c r="A172">
        <f t="shared" si="9"/>
        <v>164</v>
      </c>
      <c r="B172" s="1">
        <f t="shared" si="8"/>
        <v>500</v>
      </c>
      <c r="C172" s="1">
        <f t="shared" si="10"/>
        <v>797.8901858943633</v>
      </c>
      <c r="D172" s="1">
        <f t="shared" si="11"/>
        <v>138079.06491064234</v>
      </c>
    </row>
    <row r="173" spans="1:4" x14ac:dyDescent="0.3">
      <c r="A173">
        <f t="shared" si="9"/>
        <v>165</v>
      </c>
      <c r="B173" s="1">
        <f t="shared" si="8"/>
        <v>500</v>
      </c>
      <c r="C173" s="1">
        <f t="shared" si="10"/>
        <v>805.46121197874697</v>
      </c>
      <c r="D173" s="1">
        <f t="shared" si="11"/>
        <v>139384.52612262109</v>
      </c>
    </row>
    <row r="174" spans="1:4" x14ac:dyDescent="0.3">
      <c r="A174">
        <f t="shared" si="9"/>
        <v>166</v>
      </c>
      <c r="B174" s="1">
        <f t="shared" si="8"/>
        <v>500</v>
      </c>
      <c r="C174" s="1">
        <f t="shared" si="10"/>
        <v>813.07640238195643</v>
      </c>
      <c r="D174" s="1">
        <f t="shared" si="11"/>
        <v>140697.60252500305</v>
      </c>
    </row>
    <row r="175" spans="1:4" x14ac:dyDescent="0.3">
      <c r="A175">
        <f t="shared" si="9"/>
        <v>167</v>
      </c>
      <c r="B175" s="1">
        <f t="shared" si="8"/>
        <v>500</v>
      </c>
      <c r="C175" s="1">
        <f t="shared" si="10"/>
        <v>820.73601472918449</v>
      </c>
      <c r="D175" s="1">
        <f t="shared" si="11"/>
        <v>142018.33853973224</v>
      </c>
    </row>
    <row r="176" spans="1:4" x14ac:dyDescent="0.3">
      <c r="A176">
        <f t="shared" si="9"/>
        <v>168</v>
      </c>
      <c r="B176" s="1">
        <f t="shared" si="8"/>
        <v>500</v>
      </c>
      <c r="C176" s="1">
        <f t="shared" si="10"/>
        <v>828.44030814843813</v>
      </c>
      <c r="D176" s="1">
        <f t="shared" si="11"/>
        <v>143346.77884788069</v>
      </c>
    </row>
    <row r="177" spans="1:4" x14ac:dyDescent="0.3">
      <c r="A177">
        <f t="shared" si="9"/>
        <v>169</v>
      </c>
      <c r="B177" s="1">
        <f t="shared" si="8"/>
        <v>500</v>
      </c>
      <c r="C177" s="1">
        <f t="shared" si="10"/>
        <v>836.18954327930408</v>
      </c>
      <c r="D177" s="1">
        <f t="shared" si="11"/>
        <v>144682.96839115999</v>
      </c>
    </row>
    <row r="178" spans="1:4" x14ac:dyDescent="0.3">
      <c r="A178">
        <f t="shared" si="9"/>
        <v>170</v>
      </c>
      <c r="B178" s="1">
        <f t="shared" si="8"/>
        <v>500</v>
      </c>
      <c r="C178" s="1">
        <f t="shared" si="10"/>
        <v>843.98398228176666</v>
      </c>
      <c r="D178" s="1">
        <f t="shared" si="11"/>
        <v>146026.95237344175</v>
      </c>
    </row>
    <row r="179" spans="1:4" x14ac:dyDescent="0.3">
      <c r="A179">
        <f t="shared" si="9"/>
        <v>171</v>
      </c>
      <c r="B179" s="1">
        <f t="shared" si="8"/>
        <v>500</v>
      </c>
      <c r="C179" s="1">
        <f t="shared" si="10"/>
        <v>851.82388884507691</v>
      </c>
      <c r="D179" s="1">
        <f t="shared" si="11"/>
        <v>147378.77626228682</v>
      </c>
    </row>
    <row r="180" spans="1:4" x14ac:dyDescent="0.3">
      <c r="A180">
        <f t="shared" si="9"/>
        <v>172</v>
      </c>
      <c r="B180" s="1">
        <f t="shared" si="8"/>
        <v>500</v>
      </c>
      <c r="C180" s="1">
        <f t="shared" si="10"/>
        <v>859.70952819667309</v>
      </c>
      <c r="D180" s="1">
        <f t="shared" si="11"/>
        <v>148738.48579048348</v>
      </c>
    </row>
    <row r="181" spans="1:4" x14ac:dyDescent="0.3">
      <c r="A181">
        <f t="shared" si="9"/>
        <v>173</v>
      </c>
      <c r="B181" s="1">
        <f t="shared" si="8"/>
        <v>500</v>
      </c>
      <c r="C181" s="1">
        <f t="shared" si="10"/>
        <v>867.64116711115366</v>
      </c>
      <c r="D181" s="1">
        <f t="shared" si="11"/>
        <v>150106.12695759462</v>
      </c>
    </row>
    <row r="182" spans="1:4" x14ac:dyDescent="0.3">
      <c r="A182">
        <f t="shared" si="9"/>
        <v>174</v>
      </c>
      <c r="B182" s="1">
        <f t="shared" si="8"/>
        <v>500</v>
      </c>
      <c r="C182" s="1">
        <f t="shared" si="10"/>
        <v>875.61907391930197</v>
      </c>
      <c r="D182" s="1">
        <f t="shared" si="11"/>
        <v>151481.74603151393</v>
      </c>
    </row>
    <row r="183" spans="1:4" x14ac:dyDescent="0.3">
      <c r="A183">
        <f t="shared" si="9"/>
        <v>175</v>
      </c>
      <c r="B183" s="1">
        <f t="shared" si="8"/>
        <v>500</v>
      </c>
      <c r="C183" s="1">
        <f t="shared" si="10"/>
        <v>883.64351851716469</v>
      </c>
      <c r="D183" s="1">
        <f t="shared" si="11"/>
        <v>152865.3895500311</v>
      </c>
    </row>
    <row r="184" spans="1:4" x14ac:dyDescent="0.3">
      <c r="A184">
        <f t="shared" si="9"/>
        <v>176</v>
      </c>
      <c r="B184" s="1">
        <f t="shared" si="8"/>
        <v>500</v>
      </c>
      <c r="C184" s="1">
        <f t="shared" si="10"/>
        <v>891.7147723751815</v>
      </c>
      <c r="D184" s="1">
        <f t="shared" si="11"/>
        <v>154257.10432240629</v>
      </c>
    </row>
    <row r="185" spans="1:4" x14ac:dyDescent="0.3">
      <c r="A185">
        <f t="shared" si="9"/>
        <v>177</v>
      </c>
      <c r="B185" s="1">
        <f t="shared" si="8"/>
        <v>500</v>
      </c>
      <c r="C185" s="1">
        <f t="shared" si="10"/>
        <v>899.8331085473701</v>
      </c>
      <c r="D185" s="1">
        <f t="shared" si="11"/>
        <v>155656.93743095367</v>
      </c>
    </row>
    <row r="186" spans="1:4" x14ac:dyDescent="0.3">
      <c r="A186">
        <f t="shared" si="9"/>
        <v>178</v>
      </c>
      <c r="B186" s="1">
        <f t="shared" si="8"/>
        <v>500</v>
      </c>
      <c r="C186" s="1">
        <f t="shared" si="10"/>
        <v>907.99880168056313</v>
      </c>
      <c r="D186" s="1">
        <f t="shared" si="11"/>
        <v>157064.93623263424</v>
      </c>
    </row>
    <row r="187" spans="1:4" x14ac:dyDescent="0.3">
      <c r="A187">
        <f t="shared" si="9"/>
        <v>179</v>
      </c>
      <c r="B187" s="1">
        <f t="shared" si="8"/>
        <v>500</v>
      </c>
      <c r="C187" s="1">
        <f t="shared" si="10"/>
        <v>916.21212802369973</v>
      </c>
      <c r="D187" s="1">
        <f t="shared" si="11"/>
        <v>158481.14836065794</v>
      </c>
    </row>
    <row r="188" spans="1:4" x14ac:dyDescent="0.3">
      <c r="A188">
        <f t="shared" si="9"/>
        <v>180</v>
      </c>
      <c r="B188" s="1">
        <f t="shared" si="8"/>
        <v>500</v>
      </c>
      <c r="C188" s="1">
        <f t="shared" si="10"/>
        <v>924.47336543717142</v>
      </c>
      <c r="D188" s="1">
        <f t="shared" si="11"/>
        <v>159905.62172609512</v>
      </c>
    </row>
    <row r="189" spans="1:4" x14ac:dyDescent="0.3">
      <c r="A189">
        <f t="shared" si="9"/>
        <v>181</v>
      </c>
      <c r="B189" s="1">
        <f t="shared" si="8"/>
        <v>500</v>
      </c>
      <c r="C189" s="1">
        <f t="shared" si="10"/>
        <v>932.78279340222161</v>
      </c>
      <c r="D189" s="1">
        <f t="shared" si="11"/>
        <v>161338.40451949736</v>
      </c>
    </row>
    <row r="190" spans="1:4" x14ac:dyDescent="0.3">
      <c r="A190">
        <f t="shared" si="9"/>
        <v>182</v>
      </c>
      <c r="B190" s="1">
        <f t="shared" si="8"/>
        <v>500</v>
      </c>
      <c r="C190" s="1">
        <f t="shared" si="10"/>
        <v>941.14069303040128</v>
      </c>
      <c r="D190" s="1">
        <f t="shared" si="11"/>
        <v>162779.54521252777</v>
      </c>
    </row>
    <row r="191" spans="1:4" x14ac:dyDescent="0.3">
      <c r="A191">
        <f t="shared" si="9"/>
        <v>183</v>
      </c>
      <c r="B191" s="1">
        <f t="shared" si="8"/>
        <v>500</v>
      </c>
      <c r="C191" s="1">
        <f t="shared" si="10"/>
        <v>949.54734707307864</v>
      </c>
      <c r="D191" s="1">
        <f t="shared" si="11"/>
        <v>164229.09255960083</v>
      </c>
    </row>
    <row r="192" spans="1:4" x14ac:dyDescent="0.3">
      <c r="A192">
        <f t="shared" si="9"/>
        <v>184</v>
      </c>
      <c r="B192" s="1">
        <f t="shared" si="8"/>
        <v>500</v>
      </c>
      <c r="C192" s="1">
        <f t="shared" si="10"/>
        <v>958.00303993100488</v>
      </c>
      <c r="D192" s="1">
        <f t="shared" si="11"/>
        <v>165687.09559953184</v>
      </c>
    </row>
    <row r="193" spans="1:4" x14ac:dyDescent="0.3">
      <c r="A193">
        <f t="shared" si="9"/>
        <v>185</v>
      </c>
      <c r="B193" s="1">
        <f t="shared" si="8"/>
        <v>500</v>
      </c>
      <c r="C193" s="1">
        <f t="shared" si="10"/>
        <v>966.5080576639358</v>
      </c>
      <c r="D193" s="1">
        <f t="shared" si="11"/>
        <v>167153.60365719578</v>
      </c>
    </row>
    <row r="194" spans="1:4" x14ac:dyDescent="0.3">
      <c r="A194">
        <f t="shared" si="9"/>
        <v>186</v>
      </c>
      <c r="B194" s="1">
        <f t="shared" si="8"/>
        <v>500</v>
      </c>
      <c r="C194" s="1">
        <f t="shared" si="10"/>
        <v>975.06268800030875</v>
      </c>
      <c r="D194" s="1">
        <f t="shared" si="11"/>
        <v>168628.66634519608</v>
      </c>
    </row>
    <row r="195" spans="1:4" x14ac:dyDescent="0.3">
      <c r="A195">
        <f t="shared" si="9"/>
        <v>187</v>
      </c>
      <c r="B195" s="1">
        <f t="shared" si="8"/>
        <v>500</v>
      </c>
      <c r="C195" s="1">
        <f t="shared" si="10"/>
        <v>983.66722034697716</v>
      </c>
      <c r="D195" s="1">
        <f t="shared" si="11"/>
        <v>170112.33356554306</v>
      </c>
    </row>
    <row r="196" spans="1:4" x14ac:dyDescent="0.3">
      <c r="A196">
        <f t="shared" si="9"/>
        <v>188</v>
      </c>
      <c r="B196" s="1">
        <f t="shared" si="8"/>
        <v>500</v>
      </c>
      <c r="C196" s="1">
        <f t="shared" si="10"/>
        <v>992.32194579900124</v>
      </c>
      <c r="D196" s="1">
        <f t="shared" si="11"/>
        <v>171604.65551134205</v>
      </c>
    </row>
    <row r="197" spans="1:4" x14ac:dyDescent="0.3">
      <c r="A197">
        <f t="shared" si="9"/>
        <v>189</v>
      </c>
      <c r="B197" s="1">
        <f t="shared" si="8"/>
        <v>500</v>
      </c>
      <c r="C197" s="1">
        <f t="shared" si="10"/>
        <v>1001.0271571494953</v>
      </c>
      <c r="D197" s="1">
        <f t="shared" si="11"/>
        <v>173105.68266849153</v>
      </c>
    </row>
    <row r="198" spans="1:4" x14ac:dyDescent="0.3">
      <c r="A198">
        <f t="shared" si="9"/>
        <v>190</v>
      </c>
      <c r="B198" s="1">
        <f t="shared" si="8"/>
        <v>500</v>
      </c>
      <c r="C198" s="1">
        <f t="shared" si="10"/>
        <v>1009.783148899534</v>
      </c>
      <c r="D198" s="1">
        <f t="shared" si="11"/>
        <v>174615.46581739106</v>
      </c>
    </row>
    <row r="199" spans="1:4" x14ac:dyDescent="0.3">
      <c r="A199">
        <f t="shared" si="9"/>
        <v>191</v>
      </c>
      <c r="B199" s="1">
        <f t="shared" si="8"/>
        <v>500</v>
      </c>
      <c r="C199" s="1">
        <f t="shared" si="10"/>
        <v>1018.5902172681145</v>
      </c>
      <c r="D199" s="1">
        <f t="shared" si="11"/>
        <v>176134.05603465918</v>
      </c>
    </row>
    <row r="200" spans="1:4" x14ac:dyDescent="0.3">
      <c r="A200">
        <f t="shared" si="9"/>
        <v>192</v>
      </c>
      <c r="B200" s="1">
        <f t="shared" si="8"/>
        <v>500</v>
      </c>
      <c r="C200" s="1">
        <f t="shared" si="10"/>
        <v>1027.4486602021786</v>
      </c>
      <c r="D200" s="1">
        <f t="shared" si="11"/>
        <v>177661.50469486136</v>
      </c>
    </row>
    <row r="201" spans="1:4" x14ac:dyDescent="0.3">
      <c r="A201">
        <f t="shared" si="9"/>
        <v>193</v>
      </c>
      <c r="B201" s="1">
        <f t="shared" ref="B201:B264" si="12">$C$5</f>
        <v>500</v>
      </c>
      <c r="C201" s="1">
        <f t="shared" si="10"/>
        <v>1036.3587773866914</v>
      </c>
      <c r="D201" s="1">
        <f t="shared" si="11"/>
        <v>179197.86347224805</v>
      </c>
    </row>
    <row r="202" spans="1:4" x14ac:dyDescent="0.3">
      <c r="A202">
        <f t="shared" ref="A202:A265" si="13">A201+1</f>
        <v>194</v>
      </c>
      <c r="B202" s="1">
        <f t="shared" si="12"/>
        <v>500</v>
      </c>
      <c r="C202" s="1">
        <f t="shared" ref="C202:C265" si="14">D201*($C$4/$C$3)</f>
        <v>1045.3208702547804</v>
      </c>
      <c r="D202" s="1">
        <f t="shared" ref="D202:D265" si="15">D201+C202+B202</f>
        <v>180743.18434250282</v>
      </c>
    </row>
    <row r="203" spans="1:4" x14ac:dyDescent="0.3">
      <c r="A203">
        <f t="shared" si="13"/>
        <v>195</v>
      </c>
      <c r="B203" s="1">
        <f t="shared" si="12"/>
        <v>500</v>
      </c>
      <c r="C203" s="1">
        <f t="shared" si="14"/>
        <v>1054.3352419979331</v>
      </c>
      <c r="D203" s="1">
        <f t="shared" si="15"/>
        <v>182297.51958450075</v>
      </c>
    </row>
    <row r="204" spans="1:4" x14ac:dyDescent="0.3">
      <c r="A204">
        <f t="shared" si="13"/>
        <v>196</v>
      </c>
      <c r="B204" s="1">
        <f t="shared" si="12"/>
        <v>500</v>
      </c>
      <c r="C204" s="1">
        <f t="shared" si="14"/>
        <v>1063.4021975762544</v>
      </c>
      <c r="D204" s="1">
        <f t="shared" si="15"/>
        <v>183860.921782077</v>
      </c>
    </row>
    <row r="205" spans="1:4" x14ac:dyDescent="0.3">
      <c r="A205">
        <f t="shared" si="13"/>
        <v>197</v>
      </c>
      <c r="B205" s="1">
        <f t="shared" si="12"/>
        <v>500</v>
      </c>
      <c r="C205" s="1">
        <f t="shared" si="14"/>
        <v>1072.5220437287826</v>
      </c>
      <c r="D205" s="1">
        <f t="shared" si="15"/>
        <v>185433.44382580579</v>
      </c>
    </row>
    <row r="206" spans="1:4" x14ac:dyDescent="0.3">
      <c r="A206">
        <f t="shared" si="13"/>
        <v>198</v>
      </c>
      <c r="B206" s="1">
        <f t="shared" si="12"/>
        <v>500</v>
      </c>
      <c r="C206" s="1">
        <f t="shared" si="14"/>
        <v>1081.6950889838672</v>
      </c>
      <c r="D206" s="1">
        <f t="shared" si="15"/>
        <v>187015.13891478966</v>
      </c>
    </row>
    <row r="207" spans="1:4" x14ac:dyDescent="0.3">
      <c r="A207">
        <f t="shared" si="13"/>
        <v>199</v>
      </c>
      <c r="B207" s="1">
        <f t="shared" si="12"/>
        <v>500</v>
      </c>
      <c r="C207" s="1">
        <f t="shared" si="14"/>
        <v>1090.9216436696063</v>
      </c>
      <c r="D207" s="1">
        <f t="shared" si="15"/>
        <v>188606.06055845926</v>
      </c>
    </row>
    <row r="208" spans="1:4" x14ac:dyDescent="0.3">
      <c r="A208">
        <f t="shared" si="13"/>
        <v>200</v>
      </c>
      <c r="B208" s="1">
        <f t="shared" si="12"/>
        <v>500</v>
      </c>
      <c r="C208" s="1">
        <f t="shared" si="14"/>
        <v>1100.2020199243457</v>
      </c>
      <c r="D208" s="1">
        <f t="shared" si="15"/>
        <v>190206.26257838361</v>
      </c>
    </row>
    <row r="209" spans="1:4" x14ac:dyDescent="0.3">
      <c r="A209">
        <f t="shared" si="13"/>
        <v>201</v>
      </c>
      <c r="B209" s="1">
        <f t="shared" si="12"/>
        <v>500</v>
      </c>
      <c r="C209" s="1">
        <f t="shared" si="14"/>
        <v>1109.5365317072378</v>
      </c>
      <c r="D209" s="1">
        <f t="shared" si="15"/>
        <v>191815.79911009085</v>
      </c>
    </row>
    <row r="210" spans="1:4" x14ac:dyDescent="0.3">
      <c r="A210">
        <f t="shared" si="13"/>
        <v>202</v>
      </c>
      <c r="B210" s="1">
        <f t="shared" si="12"/>
        <v>500</v>
      </c>
      <c r="C210" s="1">
        <f t="shared" si="14"/>
        <v>1118.9254948088633</v>
      </c>
      <c r="D210" s="1">
        <f t="shared" si="15"/>
        <v>193434.7246048997</v>
      </c>
    </row>
    <row r="211" spans="1:4" x14ac:dyDescent="0.3">
      <c r="A211">
        <f t="shared" si="13"/>
        <v>203</v>
      </c>
      <c r="B211" s="1">
        <f t="shared" si="12"/>
        <v>500</v>
      </c>
      <c r="C211" s="1">
        <f t="shared" si="14"/>
        <v>1128.369226861915</v>
      </c>
      <c r="D211" s="1">
        <f t="shared" si="15"/>
        <v>195063.09383176162</v>
      </c>
    </row>
    <row r="212" spans="1:4" x14ac:dyDescent="0.3">
      <c r="A212">
        <f t="shared" si="13"/>
        <v>204</v>
      </c>
      <c r="B212" s="1">
        <f t="shared" si="12"/>
        <v>500</v>
      </c>
      <c r="C212" s="1">
        <f t="shared" si="14"/>
        <v>1137.8680473519428</v>
      </c>
      <c r="D212" s="1">
        <f t="shared" si="15"/>
        <v>196700.96187911357</v>
      </c>
    </row>
    <row r="213" spans="1:4" x14ac:dyDescent="0.3">
      <c r="A213">
        <f t="shared" si="13"/>
        <v>205</v>
      </c>
      <c r="B213" s="1">
        <f t="shared" si="12"/>
        <v>500</v>
      </c>
      <c r="C213" s="1">
        <f t="shared" si="14"/>
        <v>1147.4222776281626</v>
      </c>
      <c r="D213" s="1">
        <f t="shared" si="15"/>
        <v>198348.38415674173</v>
      </c>
    </row>
    <row r="214" spans="1:4" x14ac:dyDescent="0.3">
      <c r="A214">
        <f t="shared" si="13"/>
        <v>206</v>
      </c>
      <c r="B214" s="1">
        <f t="shared" si="12"/>
        <v>500</v>
      </c>
      <c r="C214" s="1">
        <f t="shared" si="14"/>
        <v>1157.0322409143268</v>
      </c>
      <c r="D214" s="1">
        <f t="shared" si="15"/>
        <v>200005.41639765605</v>
      </c>
    </row>
    <row r="215" spans="1:4" x14ac:dyDescent="0.3">
      <c r="A215">
        <f t="shared" si="13"/>
        <v>207</v>
      </c>
      <c r="B215" s="1">
        <f t="shared" si="12"/>
        <v>500</v>
      </c>
      <c r="C215" s="1">
        <f t="shared" si="14"/>
        <v>1166.6982623196604</v>
      </c>
      <c r="D215" s="1">
        <f t="shared" si="15"/>
        <v>201672.11465997572</v>
      </c>
    </row>
    <row r="216" spans="1:4" x14ac:dyDescent="0.3">
      <c r="A216">
        <f t="shared" si="13"/>
        <v>208</v>
      </c>
      <c r="B216" s="1">
        <f t="shared" si="12"/>
        <v>500</v>
      </c>
      <c r="C216" s="1">
        <f t="shared" si="14"/>
        <v>1176.4206688498584</v>
      </c>
      <c r="D216" s="1">
        <f t="shared" si="15"/>
        <v>203348.53532882559</v>
      </c>
    </row>
    <row r="217" spans="1:4" x14ac:dyDescent="0.3">
      <c r="A217">
        <f t="shared" si="13"/>
        <v>209</v>
      </c>
      <c r="B217" s="1">
        <f t="shared" si="12"/>
        <v>500</v>
      </c>
      <c r="C217" s="1">
        <f t="shared" si="14"/>
        <v>1186.1997894181493</v>
      </c>
      <c r="D217" s="1">
        <f t="shared" si="15"/>
        <v>205034.73511824373</v>
      </c>
    </row>
    <row r="218" spans="1:4" x14ac:dyDescent="0.3">
      <c r="A218">
        <f t="shared" si="13"/>
        <v>210</v>
      </c>
      <c r="B218" s="1">
        <f t="shared" si="12"/>
        <v>500</v>
      </c>
      <c r="C218" s="1">
        <f t="shared" si="14"/>
        <v>1196.0359548564218</v>
      </c>
      <c r="D218" s="1">
        <f t="shared" si="15"/>
        <v>206730.77107310016</v>
      </c>
    </row>
    <row r="219" spans="1:4" x14ac:dyDescent="0.3">
      <c r="A219">
        <f t="shared" si="13"/>
        <v>211</v>
      </c>
      <c r="B219" s="1">
        <f t="shared" si="12"/>
        <v>500</v>
      </c>
      <c r="C219" s="1">
        <f t="shared" si="14"/>
        <v>1205.9294979264175</v>
      </c>
      <c r="D219" s="1">
        <f t="shared" si="15"/>
        <v>208436.70057102657</v>
      </c>
    </row>
    <row r="220" spans="1:4" x14ac:dyDescent="0.3">
      <c r="A220">
        <f t="shared" si="13"/>
        <v>212</v>
      </c>
      <c r="B220" s="1">
        <f t="shared" si="12"/>
        <v>500</v>
      </c>
      <c r="C220" s="1">
        <f t="shared" si="14"/>
        <v>1215.8807533309885</v>
      </c>
      <c r="D220" s="1">
        <f t="shared" si="15"/>
        <v>210152.58132435757</v>
      </c>
    </row>
    <row r="221" spans="1:4" x14ac:dyDescent="0.3">
      <c r="A221">
        <f t="shared" si="13"/>
        <v>213</v>
      </c>
      <c r="B221" s="1">
        <f t="shared" si="12"/>
        <v>500</v>
      </c>
      <c r="C221" s="1">
        <f t="shared" si="14"/>
        <v>1225.8900577254192</v>
      </c>
      <c r="D221" s="1">
        <f t="shared" si="15"/>
        <v>211878.47138208299</v>
      </c>
    </row>
    <row r="222" spans="1:4" x14ac:dyDescent="0.3">
      <c r="A222">
        <f t="shared" si="13"/>
        <v>214</v>
      </c>
      <c r="B222" s="1">
        <f t="shared" si="12"/>
        <v>500</v>
      </c>
      <c r="C222" s="1">
        <f t="shared" si="14"/>
        <v>1235.9577497288176</v>
      </c>
      <c r="D222" s="1">
        <f t="shared" si="15"/>
        <v>213614.4291318118</v>
      </c>
    </row>
    <row r="223" spans="1:4" x14ac:dyDescent="0.3">
      <c r="A223">
        <f t="shared" si="13"/>
        <v>215</v>
      </c>
      <c r="B223" s="1">
        <f t="shared" si="12"/>
        <v>500</v>
      </c>
      <c r="C223" s="1">
        <f t="shared" si="14"/>
        <v>1246.084169935569</v>
      </c>
      <c r="D223" s="1">
        <f t="shared" si="15"/>
        <v>215360.51330174739</v>
      </c>
    </row>
    <row r="224" spans="1:4" x14ac:dyDescent="0.3">
      <c r="A224">
        <f t="shared" si="13"/>
        <v>216</v>
      </c>
      <c r="B224" s="1">
        <f t="shared" si="12"/>
        <v>500</v>
      </c>
      <c r="C224" s="1">
        <f t="shared" si="14"/>
        <v>1256.2696609268598</v>
      </c>
      <c r="D224" s="1">
        <f t="shared" si="15"/>
        <v>217116.78296267425</v>
      </c>
    </row>
    <row r="225" spans="1:4" x14ac:dyDescent="0.3">
      <c r="A225">
        <f t="shared" si="13"/>
        <v>217</v>
      </c>
      <c r="B225" s="1">
        <f t="shared" si="12"/>
        <v>500</v>
      </c>
      <c r="C225" s="1">
        <f t="shared" si="14"/>
        <v>1266.5145672822664</v>
      </c>
      <c r="D225" s="1">
        <f t="shared" si="15"/>
        <v>218883.2975299565</v>
      </c>
    </row>
    <row r="226" spans="1:4" x14ac:dyDescent="0.3">
      <c r="A226">
        <f t="shared" si="13"/>
        <v>218</v>
      </c>
      <c r="B226" s="1">
        <f t="shared" si="12"/>
        <v>500</v>
      </c>
      <c r="C226" s="1">
        <f t="shared" si="14"/>
        <v>1276.819235591413</v>
      </c>
      <c r="D226" s="1">
        <f t="shared" si="15"/>
        <v>220660.11676554792</v>
      </c>
    </row>
    <row r="227" spans="1:4" x14ac:dyDescent="0.3">
      <c r="A227">
        <f t="shared" si="13"/>
        <v>219</v>
      </c>
      <c r="B227" s="1">
        <f t="shared" si="12"/>
        <v>500</v>
      </c>
      <c r="C227" s="1">
        <f t="shared" si="14"/>
        <v>1287.1840144656962</v>
      </c>
      <c r="D227" s="1">
        <f t="shared" si="15"/>
        <v>222447.30078001361</v>
      </c>
    </row>
    <row r="228" spans="1:4" x14ac:dyDescent="0.3">
      <c r="A228">
        <f t="shared" si="13"/>
        <v>220</v>
      </c>
      <c r="B228" s="1">
        <f t="shared" si="12"/>
        <v>500</v>
      </c>
      <c r="C228" s="1">
        <f t="shared" si="14"/>
        <v>1297.6092545500794</v>
      </c>
      <c r="D228" s="1">
        <f t="shared" si="15"/>
        <v>224244.91003456368</v>
      </c>
    </row>
    <row r="229" spans="1:4" x14ac:dyDescent="0.3">
      <c r="A229">
        <f t="shared" si="13"/>
        <v>221</v>
      </c>
      <c r="B229" s="1">
        <f t="shared" si="12"/>
        <v>500</v>
      </c>
      <c r="C229" s="1">
        <f t="shared" si="14"/>
        <v>1308.0953085349549</v>
      </c>
      <c r="D229" s="1">
        <f t="shared" si="15"/>
        <v>226053.00534309863</v>
      </c>
    </row>
    <row r="230" spans="1:4" x14ac:dyDescent="0.3">
      <c r="A230">
        <f t="shared" si="13"/>
        <v>222</v>
      </c>
      <c r="B230" s="1">
        <f t="shared" si="12"/>
        <v>500</v>
      </c>
      <c r="C230" s="1">
        <f t="shared" si="14"/>
        <v>1318.6425311680755</v>
      </c>
      <c r="D230" s="1">
        <f t="shared" si="15"/>
        <v>227871.64787426669</v>
      </c>
    </row>
    <row r="231" spans="1:4" x14ac:dyDescent="0.3">
      <c r="A231">
        <f t="shared" si="13"/>
        <v>223</v>
      </c>
      <c r="B231" s="1">
        <f t="shared" si="12"/>
        <v>500</v>
      </c>
      <c r="C231" s="1">
        <f t="shared" si="14"/>
        <v>1329.2512792665557</v>
      </c>
      <c r="D231" s="1">
        <f t="shared" si="15"/>
        <v>229700.89915353325</v>
      </c>
    </row>
    <row r="232" spans="1:4" x14ac:dyDescent="0.3">
      <c r="A232">
        <f t="shared" si="13"/>
        <v>224</v>
      </c>
      <c r="B232" s="1">
        <f t="shared" si="12"/>
        <v>500</v>
      </c>
      <c r="C232" s="1">
        <f t="shared" si="14"/>
        <v>1339.921911728944</v>
      </c>
      <c r="D232" s="1">
        <f t="shared" si="15"/>
        <v>231540.82106526219</v>
      </c>
    </row>
    <row r="233" spans="1:4" x14ac:dyDescent="0.3">
      <c r="A233">
        <f t="shared" si="13"/>
        <v>225</v>
      </c>
      <c r="B233" s="1">
        <f t="shared" si="12"/>
        <v>500</v>
      </c>
      <c r="C233" s="1">
        <f t="shared" si="14"/>
        <v>1350.654789547363</v>
      </c>
      <c r="D233" s="1">
        <f t="shared" si="15"/>
        <v>233391.47585480954</v>
      </c>
    </row>
    <row r="234" spans="1:4" x14ac:dyDescent="0.3">
      <c r="A234">
        <f t="shared" si="13"/>
        <v>226</v>
      </c>
      <c r="B234" s="1">
        <f t="shared" si="12"/>
        <v>500</v>
      </c>
      <c r="C234" s="1">
        <f t="shared" si="14"/>
        <v>1361.4502758197225</v>
      </c>
      <c r="D234" s="1">
        <f t="shared" si="15"/>
        <v>235252.92613062926</v>
      </c>
    </row>
    <row r="235" spans="1:4" x14ac:dyDescent="0.3">
      <c r="A235">
        <f t="shared" si="13"/>
        <v>227</v>
      </c>
      <c r="B235" s="1">
        <f t="shared" si="12"/>
        <v>500</v>
      </c>
      <c r="C235" s="1">
        <f t="shared" si="14"/>
        <v>1372.3087357620041</v>
      </c>
      <c r="D235" s="1">
        <f t="shared" si="15"/>
        <v>237125.23486639126</v>
      </c>
    </row>
    <row r="236" spans="1:4" x14ac:dyDescent="0.3">
      <c r="A236">
        <f t="shared" si="13"/>
        <v>228</v>
      </c>
      <c r="B236" s="1">
        <f t="shared" si="12"/>
        <v>500</v>
      </c>
      <c r="C236" s="1">
        <f t="shared" si="14"/>
        <v>1383.2305367206156</v>
      </c>
      <c r="D236" s="1">
        <f t="shared" si="15"/>
        <v>239008.46540311188</v>
      </c>
    </row>
    <row r="237" spans="1:4" x14ac:dyDescent="0.3">
      <c r="A237">
        <f t="shared" si="13"/>
        <v>229</v>
      </c>
      <c r="B237" s="1">
        <f t="shared" si="12"/>
        <v>500</v>
      </c>
      <c r="C237" s="1">
        <f t="shared" si="14"/>
        <v>1394.2160481848193</v>
      </c>
      <c r="D237" s="1">
        <f t="shared" si="15"/>
        <v>240902.6814512967</v>
      </c>
    </row>
    <row r="238" spans="1:4" x14ac:dyDescent="0.3">
      <c r="A238">
        <f t="shared" si="13"/>
        <v>230</v>
      </c>
      <c r="B238" s="1">
        <f t="shared" si="12"/>
        <v>500</v>
      </c>
      <c r="C238" s="1">
        <f t="shared" si="14"/>
        <v>1405.2656417992307</v>
      </c>
      <c r="D238" s="1">
        <f t="shared" si="15"/>
        <v>242807.94709309592</v>
      </c>
    </row>
    <row r="239" spans="1:4" x14ac:dyDescent="0.3">
      <c r="A239">
        <f t="shared" si="13"/>
        <v>231</v>
      </c>
      <c r="B239" s="1">
        <f t="shared" si="12"/>
        <v>500</v>
      </c>
      <c r="C239" s="1">
        <f t="shared" si="14"/>
        <v>1416.3796913763929</v>
      </c>
      <c r="D239" s="1">
        <f t="shared" si="15"/>
        <v>244724.3267844723</v>
      </c>
    </row>
    <row r="240" spans="1:4" x14ac:dyDescent="0.3">
      <c r="A240">
        <f t="shared" si="13"/>
        <v>232</v>
      </c>
      <c r="B240" s="1">
        <f t="shared" si="12"/>
        <v>500</v>
      </c>
      <c r="C240" s="1">
        <f t="shared" si="14"/>
        <v>1427.5585729094219</v>
      </c>
      <c r="D240" s="1">
        <f t="shared" si="15"/>
        <v>246651.88535738172</v>
      </c>
    </row>
    <row r="241" spans="1:4" x14ac:dyDescent="0.3">
      <c r="A241">
        <f t="shared" si="13"/>
        <v>233</v>
      </c>
      <c r="B241" s="1">
        <f t="shared" si="12"/>
        <v>500</v>
      </c>
      <c r="C241" s="1">
        <f t="shared" si="14"/>
        <v>1438.8026645847267</v>
      </c>
      <c r="D241" s="1">
        <f t="shared" si="15"/>
        <v>248590.68802196643</v>
      </c>
    </row>
    <row r="242" spans="1:4" x14ac:dyDescent="0.3">
      <c r="A242">
        <f t="shared" si="13"/>
        <v>234</v>
      </c>
      <c r="B242" s="1">
        <f t="shared" si="12"/>
        <v>500</v>
      </c>
      <c r="C242" s="1">
        <f t="shared" si="14"/>
        <v>1450.1123467948044</v>
      </c>
      <c r="D242" s="1">
        <f t="shared" si="15"/>
        <v>250540.80036876124</v>
      </c>
    </row>
    <row r="243" spans="1:4" x14ac:dyDescent="0.3">
      <c r="A243">
        <f t="shared" si="13"/>
        <v>235</v>
      </c>
      <c r="B243" s="1">
        <f t="shared" si="12"/>
        <v>500</v>
      </c>
      <c r="C243" s="1">
        <f t="shared" si="14"/>
        <v>1461.4880021511074</v>
      </c>
      <c r="D243" s="1">
        <f t="shared" si="15"/>
        <v>252502.28837091234</v>
      </c>
    </row>
    <row r="244" spans="1:4" x14ac:dyDescent="0.3">
      <c r="A244">
        <f t="shared" si="13"/>
        <v>236</v>
      </c>
      <c r="B244" s="1">
        <f t="shared" si="12"/>
        <v>500</v>
      </c>
      <c r="C244" s="1">
        <f t="shared" si="14"/>
        <v>1472.9300154969887</v>
      </c>
      <c r="D244" s="1">
        <f t="shared" si="15"/>
        <v>254475.21838640934</v>
      </c>
    </row>
    <row r="245" spans="1:4" x14ac:dyDescent="0.3">
      <c r="A245">
        <f t="shared" si="13"/>
        <v>237</v>
      </c>
      <c r="B245" s="1">
        <f t="shared" si="12"/>
        <v>500</v>
      </c>
      <c r="C245" s="1">
        <f t="shared" si="14"/>
        <v>1484.4387739207211</v>
      </c>
      <c r="D245" s="1">
        <f t="shared" si="15"/>
        <v>256459.65716033007</v>
      </c>
    </row>
    <row r="246" spans="1:4" x14ac:dyDescent="0.3">
      <c r="A246">
        <f t="shared" si="13"/>
        <v>238</v>
      </c>
      <c r="B246" s="1">
        <f t="shared" si="12"/>
        <v>500</v>
      </c>
      <c r="C246" s="1">
        <f t="shared" si="14"/>
        <v>1496.0146667685922</v>
      </c>
      <c r="D246" s="1">
        <f t="shared" si="15"/>
        <v>258455.67182709867</v>
      </c>
    </row>
    <row r="247" spans="1:4" x14ac:dyDescent="0.3">
      <c r="A247">
        <f t="shared" si="13"/>
        <v>239</v>
      </c>
      <c r="B247" s="1">
        <f t="shared" si="12"/>
        <v>500</v>
      </c>
      <c r="C247" s="1">
        <f t="shared" si="14"/>
        <v>1507.6580856580756</v>
      </c>
      <c r="D247" s="1">
        <f t="shared" si="15"/>
        <v>260463.32991275674</v>
      </c>
    </row>
    <row r="248" spans="1:4" x14ac:dyDescent="0.3">
      <c r="A248">
        <f t="shared" si="13"/>
        <v>240</v>
      </c>
      <c r="B248" s="1">
        <f t="shared" si="12"/>
        <v>500</v>
      </c>
      <c r="C248" s="1">
        <f t="shared" si="14"/>
        <v>1519.3694244910812</v>
      </c>
      <c r="D248" s="1">
        <f t="shared" si="15"/>
        <v>262482.69933724782</v>
      </c>
    </row>
    <row r="249" spans="1:4" x14ac:dyDescent="0.3">
      <c r="A249">
        <f t="shared" si="13"/>
        <v>241</v>
      </c>
      <c r="B249" s="1">
        <f t="shared" si="12"/>
        <v>500</v>
      </c>
      <c r="C249" s="1">
        <f t="shared" si="14"/>
        <v>1531.1490794672791</v>
      </c>
      <c r="D249" s="1">
        <f t="shared" si="15"/>
        <v>264513.8484167151</v>
      </c>
    </row>
    <row r="250" spans="1:4" x14ac:dyDescent="0.3">
      <c r="A250">
        <f t="shared" si="13"/>
        <v>242</v>
      </c>
      <c r="B250" s="1">
        <f t="shared" si="12"/>
        <v>500</v>
      </c>
      <c r="C250" s="1">
        <f t="shared" si="14"/>
        <v>1542.9974490975048</v>
      </c>
      <c r="D250" s="1">
        <f t="shared" si="15"/>
        <v>266556.84586581262</v>
      </c>
    </row>
    <row r="251" spans="1:4" x14ac:dyDescent="0.3">
      <c r="A251">
        <f t="shared" si="13"/>
        <v>243</v>
      </c>
      <c r="B251" s="1">
        <f t="shared" si="12"/>
        <v>500</v>
      </c>
      <c r="C251" s="1">
        <f t="shared" si="14"/>
        <v>1554.9149342172404</v>
      </c>
      <c r="D251" s="1">
        <f t="shared" si="15"/>
        <v>268611.76080002985</v>
      </c>
    </row>
    <row r="252" spans="1:4" x14ac:dyDescent="0.3">
      <c r="A252">
        <f t="shared" si="13"/>
        <v>244</v>
      </c>
      <c r="B252" s="1">
        <f t="shared" si="12"/>
        <v>500</v>
      </c>
      <c r="C252" s="1">
        <f t="shared" si="14"/>
        <v>1566.9019380001741</v>
      </c>
      <c r="D252" s="1">
        <f t="shared" si="15"/>
        <v>270678.66273803002</v>
      </c>
    </row>
    <row r="253" spans="1:4" x14ac:dyDescent="0.3">
      <c r="A253">
        <f t="shared" si="13"/>
        <v>245</v>
      </c>
      <c r="B253" s="1">
        <f t="shared" si="12"/>
        <v>500</v>
      </c>
      <c r="C253" s="1">
        <f t="shared" si="14"/>
        <v>1578.9588659718418</v>
      </c>
      <c r="D253" s="1">
        <f t="shared" si="15"/>
        <v>272757.62160400185</v>
      </c>
    </row>
    <row r="254" spans="1:4" x14ac:dyDescent="0.3">
      <c r="A254">
        <f t="shared" si="13"/>
        <v>246</v>
      </c>
      <c r="B254" s="1">
        <f t="shared" si="12"/>
        <v>500</v>
      </c>
      <c r="C254" s="1">
        <f t="shared" si="14"/>
        <v>1591.0861260233441</v>
      </c>
      <c r="D254" s="1">
        <f t="shared" si="15"/>
        <v>274848.70773002517</v>
      </c>
    </row>
    <row r="255" spans="1:4" x14ac:dyDescent="0.3">
      <c r="A255">
        <f t="shared" si="13"/>
        <v>247</v>
      </c>
      <c r="B255" s="1">
        <f t="shared" si="12"/>
        <v>500</v>
      </c>
      <c r="C255" s="1">
        <f t="shared" si="14"/>
        <v>1603.2841284251469</v>
      </c>
      <c r="D255" s="1">
        <f t="shared" si="15"/>
        <v>276951.99185845029</v>
      </c>
    </row>
    <row r="256" spans="1:4" x14ac:dyDescent="0.3">
      <c r="A256">
        <f t="shared" si="13"/>
        <v>248</v>
      </c>
      <c r="B256" s="1">
        <f t="shared" si="12"/>
        <v>500</v>
      </c>
      <c r="C256" s="1">
        <f t="shared" si="14"/>
        <v>1615.5532858409601</v>
      </c>
      <c r="D256" s="1">
        <f t="shared" si="15"/>
        <v>279067.54514429125</v>
      </c>
    </row>
    <row r="257" spans="1:4" x14ac:dyDescent="0.3">
      <c r="A257">
        <f t="shared" si="13"/>
        <v>249</v>
      </c>
      <c r="B257" s="1">
        <f t="shared" si="12"/>
        <v>500</v>
      </c>
      <c r="C257" s="1">
        <f t="shared" si="14"/>
        <v>1627.8940133416991</v>
      </c>
      <c r="D257" s="1">
        <f t="shared" si="15"/>
        <v>281195.43915763294</v>
      </c>
    </row>
    <row r="258" spans="1:4" x14ac:dyDescent="0.3">
      <c r="A258">
        <f t="shared" si="13"/>
        <v>250</v>
      </c>
      <c r="B258" s="1">
        <f t="shared" si="12"/>
        <v>500</v>
      </c>
      <c r="C258" s="1">
        <f t="shared" si="14"/>
        <v>1640.3067284195256</v>
      </c>
      <c r="D258" s="1">
        <f t="shared" si="15"/>
        <v>283335.74588605243</v>
      </c>
    </row>
    <row r="259" spans="1:4" x14ac:dyDescent="0.3">
      <c r="A259">
        <f t="shared" si="13"/>
        <v>251</v>
      </c>
      <c r="B259" s="1">
        <f t="shared" si="12"/>
        <v>500</v>
      </c>
      <c r="C259" s="1">
        <f t="shared" si="14"/>
        <v>1652.7918510019726</v>
      </c>
      <c r="D259" s="1">
        <f t="shared" si="15"/>
        <v>285488.5377370544</v>
      </c>
    </row>
    <row r="260" spans="1:4" x14ac:dyDescent="0.3">
      <c r="A260">
        <f t="shared" si="13"/>
        <v>252</v>
      </c>
      <c r="B260" s="1">
        <f t="shared" si="12"/>
        <v>500</v>
      </c>
      <c r="C260" s="1">
        <f t="shared" si="14"/>
        <v>1665.3498034661507</v>
      </c>
      <c r="D260" s="1">
        <f t="shared" si="15"/>
        <v>287653.88754052058</v>
      </c>
    </row>
    <row r="261" spans="1:4" x14ac:dyDescent="0.3">
      <c r="A261">
        <f t="shared" si="13"/>
        <v>253</v>
      </c>
      <c r="B261" s="1">
        <f t="shared" si="12"/>
        <v>500</v>
      </c>
      <c r="C261" s="1">
        <f t="shared" si="14"/>
        <v>1677.9810106530367</v>
      </c>
      <c r="D261" s="1">
        <f t="shared" si="15"/>
        <v>289831.8685511736</v>
      </c>
    </row>
    <row r="262" spans="1:4" x14ac:dyDescent="0.3">
      <c r="A262">
        <f t="shared" si="13"/>
        <v>254</v>
      </c>
      <c r="B262" s="1">
        <f t="shared" si="12"/>
        <v>500</v>
      </c>
      <c r="C262" s="1">
        <f t="shared" si="14"/>
        <v>1690.6858998818461</v>
      </c>
      <c r="D262" s="1">
        <f t="shared" si="15"/>
        <v>292022.55445105542</v>
      </c>
    </row>
    <row r="263" spans="1:4" x14ac:dyDescent="0.3">
      <c r="A263">
        <f t="shared" si="13"/>
        <v>255</v>
      </c>
      <c r="B263" s="1">
        <f t="shared" si="12"/>
        <v>500</v>
      </c>
      <c r="C263" s="1">
        <f t="shared" si="14"/>
        <v>1703.46490096449</v>
      </c>
      <c r="D263" s="1">
        <f t="shared" si="15"/>
        <v>294226.01935201988</v>
      </c>
    </row>
    <row r="264" spans="1:4" x14ac:dyDescent="0.3">
      <c r="A264">
        <f t="shared" si="13"/>
        <v>256</v>
      </c>
      <c r="B264" s="1">
        <f t="shared" si="12"/>
        <v>500</v>
      </c>
      <c r="C264" s="1">
        <f t="shared" si="14"/>
        <v>1716.3184462201161</v>
      </c>
      <c r="D264" s="1">
        <f t="shared" si="15"/>
        <v>296442.33779824001</v>
      </c>
    </row>
    <row r="265" spans="1:4" x14ac:dyDescent="0.3">
      <c r="A265">
        <f t="shared" si="13"/>
        <v>257</v>
      </c>
      <c r="B265" s="1">
        <f t="shared" ref="B265:B328" si="16">$C$5</f>
        <v>500</v>
      </c>
      <c r="C265" s="1">
        <f t="shared" si="14"/>
        <v>1729.2469704897335</v>
      </c>
      <c r="D265" s="1">
        <f t="shared" si="15"/>
        <v>298671.58476872975</v>
      </c>
    </row>
    <row r="266" spans="1:4" x14ac:dyDescent="0.3">
      <c r="A266">
        <f t="shared" ref="A266:A329" si="17">A265+1</f>
        <v>258</v>
      </c>
      <c r="B266" s="1">
        <f t="shared" si="16"/>
        <v>500</v>
      </c>
      <c r="C266" s="1">
        <f t="shared" ref="C266:C329" si="18">D265*($C$4/$C$3)</f>
        <v>1742.2509111509237</v>
      </c>
      <c r="D266" s="1">
        <f t="shared" ref="D266:D329" si="19">D265+C266+B266</f>
        <v>300913.83567988069</v>
      </c>
    </row>
    <row r="267" spans="1:4" x14ac:dyDescent="0.3">
      <c r="A267">
        <f t="shared" si="17"/>
        <v>259</v>
      </c>
      <c r="B267" s="1">
        <f t="shared" si="16"/>
        <v>500</v>
      </c>
      <c r="C267" s="1">
        <f t="shared" si="18"/>
        <v>1755.3307081326375</v>
      </c>
      <c r="D267" s="1">
        <f t="shared" si="19"/>
        <v>303169.16638801334</v>
      </c>
    </row>
    <row r="268" spans="1:4" x14ac:dyDescent="0.3">
      <c r="A268">
        <f t="shared" si="17"/>
        <v>260</v>
      </c>
      <c r="B268" s="1">
        <f t="shared" si="16"/>
        <v>500</v>
      </c>
      <c r="C268" s="1">
        <f t="shared" si="18"/>
        <v>1768.4868039300779</v>
      </c>
      <c r="D268" s="1">
        <f t="shared" si="19"/>
        <v>305437.65319194342</v>
      </c>
    </row>
    <row r="269" spans="1:4" x14ac:dyDescent="0.3">
      <c r="A269">
        <f t="shared" si="17"/>
        <v>261</v>
      </c>
      <c r="B269" s="1">
        <f t="shared" si="16"/>
        <v>500</v>
      </c>
      <c r="C269" s="1">
        <f t="shared" si="18"/>
        <v>1781.71964361967</v>
      </c>
      <c r="D269" s="1">
        <f t="shared" si="19"/>
        <v>307719.37283556309</v>
      </c>
    </row>
    <row r="270" spans="1:4" x14ac:dyDescent="0.3">
      <c r="A270">
        <f t="shared" si="17"/>
        <v>262</v>
      </c>
      <c r="B270" s="1">
        <f t="shared" si="16"/>
        <v>500</v>
      </c>
      <c r="C270" s="1">
        <f t="shared" si="18"/>
        <v>1795.0296748741182</v>
      </c>
      <c r="D270" s="1">
        <f t="shared" si="19"/>
        <v>310014.40251043718</v>
      </c>
    </row>
    <row r="271" spans="1:4" x14ac:dyDescent="0.3">
      <c r="A271">
        <f t="shared" si="17"/>
        <v>263</v>
      </c>
      <c r="B271" s="1">
        <f t="shared" si="16"/>
        <v>500</v>
      </c>
      <c r="C271" s="1">
        <f t="shared" si="18"/>
        <v>1808.4173479775502</v>
      </c>
      <c r="D271" s="1">
        <f t="shared" si="19"/>
        <v>312322.81985841476</v>
      </c>
    </row>
    <row r="272" spans="1:4" x14ac:dyDescent="0.3">
      <c r="A272">
        <f t="shared" si="17"/>
        <v>264</v>
      </c>
      <c r="B272" s="1">
        <f t="shared" si="16"/>
        <v>500</v>
      </c>
      <c r="C272" s="1">
        <f t="shared" si="18"/>
        <v>1821.8831158407529</v>
      </c>
      <c r="D272" s="1">
        <f t="shared" si="19"/>
        <v>314644.70297425549</v>
      </c>
    </row>
    <row r="273" spans="1:4" x14ac:dyDescent="0.3">
      <c r="A273">
        <f t="shared" si="17"/>
        <v>265</v>
      </c>
      <c r="B273" s="1">
        <f t="shared" si="16"/>
        <v>500</v>
      </c>
      <c r="C273" s="1">
        <f t="shared" si="18"/>
        <v>1835.4274340164905</v>
      </c>
      <c r="D273" s="1">
        <f t="shared" si="19"/>
        <v>316980.13040827197</v>
      </c>
    </row>
    <row r="274" spans="1:4" x14ac:dyDescent="0.3">
      <c r="A274">
        <f t="shared" si="17"/>
        <v>266</v>
      </c>
      <c r="B274" s="1">
        <f t="shared" si="16"/>
        <v>500</v>
      </c>
      <c r="C274" s="1">
        <f t="shared" si="18"/>
        <v>1849.05076071492</v>
      </c>
      <c r="D274" s="1">
        <f t="shared" si="19"/>
        <v>319329.18116898689</v>
      </c>
    </row>
    <row r="275" spans="1:4" x14ac:dyDescent="0.3">
      <c r="A275">
        <f t="shared" si="17"/>
        <v>267</v>
      </c>
      <c r="B275" s="1">
        <f t="shared" si="16"/>
        <v>500</v>
      </c>
      <c r="C275" s="1">
        <f t="shared" si="18"/>
        <v>1862.7535568190904</v>
      </c>
      <c r="D275" s="1">
        <f t="shared" si="19"/>
        <v>321691.934725806</v>
      </c>
    </row>
    <row r="276" spans="1:4" x14ac:dyDescent="0.3">
      <c r="A276">
        <f t="shared" si="17"/>
        <v>268</v>
      </c>
      <c r="B276" s="1">
        <f t="shared" si="16"/>
        <v>500</v>
      </c>
      <c r="C276" s="1">
        <f t="shared" si="18"/>
        <v>1876.5362859005352</v>
      </c>
      <c r="D276" s="1">
        <f t="shared" si="19"/>
        <v>324068.47101170651</v>
      </c>
    </row>
    <row r="277" spans="1:4" x14ac:dyDescent="0.3">
      <c r="A277">
        <f t="shared" si="17"/>
        <v>269</v>
      </c>
      <c r="B277" s="1">
        <f t="shared" si="16"/>
        <v>500</v>
      </c>
      <c r="C277" s="1">
        <f t="shared" si="18"/>
        <v>1890.3994142349547</v>
      </c>
      <c r="D277" s="1">
        <f t="shared" si="19"/>
        <v>326458.87042594148</v>
      </c>
    </row>
    <row r="278" spans="1:4" x14ac:dyDescent="0.3">
      <c r="A278">
        <f t="shared" si="17"/>
        <v>270</v>
      </c>
      <c r="B278" s="1">
        <f t="shared" si="16"/>
        <v>500</v>
      </c>
      <c r="C278" s="1">
        <f t="shared" si="18"/>
        <v>1904.343410817992</v>
      </c>
      <c r="D278" s="1">
        <f t="shared" si="19"/>
        <v>328863.21383675945</v>
      </c>
    </row>
    <row r="279" spans="1:4" x14ac:dyDescent="0.3">
      <c r="A279">
        <f t="shared" si="17"/>
        <v>271</v>
      </c>
      <c r="B279" s="1">
        <f t="shared" si="16"/>
        <v>500</v>
      </c>
      <c r="C279" s="1">
        <f t="shared" si="18"/>
        <v>1918.3687473810969</v>
      </c>
      <c r="D279" s="1">
        <f t="shared" si="19"/>
        <v>331281.58258414053</v>
      </c>
    </row>
    <row r="280" spans="1:4" x14ac:dyDescent="0.3">
      <c r="A280">
        <f t="shared" si="17"/>
        <v>272</v>
      </c>
      <c r="B280" s="1">
        <f t="shared" si="16"/>
        <v>500</v>
      </c>
      <c r="C280" s="1">
        <f t="shared" si="18"/>
        <v>1932.4758984074865</v>
      </c>
      <c r="D280" s="1">
        <f t="shared" si="19"/>
        <v>333714.05848254799</v>
      </c>
    </row>
    <row r="281" spans="1:4" x14ac:dyDescent="0.3">
      <c r="A281">
        <f t="shared" si="17"/>
        <v>273</v>
      </c>
      <c r="B281" s="1">
        <f t="shared" si="16"/>
        <v>500</v>
      </c>
      <c r="C281" s="1">
        <f t="shared" si="18"/>
        <v>1946.6653411481966</v>
      </c>
      <c r="D281" s="1">
        <f t="shared" si="19"/>
        <v>336160.7238236962</v>
      </c>
    </row>
    <row r="282" spans="1:4" x14ac:dyDescent="0.3">
      <c r="A282">
        <f t="shared" si="17"/>
        <v>274</v>
      </c>
      <c r="B282" s="1">
        <f t="shared" si="16"/>
        <v>500</v>
      </c>
      <c r="C282" s="1">
        <f t="shared" si="18"/>
        <v>1960.9375556382279</v>
      </c>
      <c r="D282" s="1">
        <f t="shared" si="19"/>
        <v>338621.6613793344</v>
      </c>
    </row>
    <row r="283" spans="1:4" x14ac:dyDescent="0.3">
      <c r="A283">
        <f t="shared" si="17"/>
        <v>275</v>
      </c>
      <c r="B283" s="1">
        <f t="shared" si="16"/>
        <v>500</v>
      </c>
      <c r="C283" s="1">
        <f t="shared" si="18"/>
        <v>1975.293024712784</v>
      </c>
      <c r="D283" s="1">
        <f t="shared" si="19"/>
        <v>341096.95440404717</v>
      </c>
    </row>
    <row r="284" spans="1:4" x14ac:dyDescent="0.3">
      <c r="A284">
        <f t="shared" si="17"/>
        <v>276</v>
      </c>
      <c r="B284" s="1">
        <f t="shared" si="16"/>
        <v>500</v>
      </c>
      <c r="C284" s="1">
        <f t="shared" si="18"/>
        <v>1989.7322340236085</v>
      </c>
      <c r="D284" s="1">
        <f t="shared" si="19"/>
        <v>343586.68663807079</v>
      </c>
    </row>
    <row r="285" spans="1:4" x14ac:dyDescent="0.3">
      <c r="A285">
        <f t="shared" si="17"/>
        <v>277</v>
      </c>
      <c r="B285" s="1">
        <f t="shared" si="16"/>
        <v>500</v>
      </c>
      <c r="C285" s="1">
        <f t="shared" si="18"/>
        <v>2004.255672055413</v>
      </c>
      <c r="D285" s="1">
        <f t="shared" si="19"/>
        <v>346090.94231012621</v>
      </c>
    </row>
    <row r="286" spans="1:4" x14ac:dyDescent="0.3">
      <c r="A286">
        <f t="shared" si="17"/>
        <v>278</v>
      </c>
      <c r="B286" s="1">
        <f t="shared" si="16"/>
        <v>500</v>
      </c>
      <c r="C286" s="1">
        <f t="shared" si="18"/>
        <v>2018.863830142403</v>
      </c>
      <c r="D286" s="1">
        <f t="shared" si="19"/>
        <v>348609.80614026863</v>
      </c>
    </row>
    <row r="287" spans="1:4" x14ac:dyDescent="0.3">
      <c r="A287">
        <f t="shared" si="17"/>
        <v>279</v>
      </c>
      <c r="B287" s="1">
        <f t="shared" si="16"/>
        <v>500</v>
      </c>
      <c r="C287" s="1">
        <f t="shared" si="18"/>
        <v>2033.5572024849005</v>
      </c>
      <c r="D287" s="1">
        <f t="shared" si="19"/>
        <v>351143.36334275355</v>
      </c>
    </row>
    <row r="288" spans="1:4" x14ac:dyDescent="0.3">
      <c r="A288">
        <f t="shared" si="17"/>
        <v>280</v>
      </c>
      <c r="B288" s="1">
        <f t="shared" si="16"/>
        <v>500</v>
      </c>
      <c r="C288" s="1">
        <f t="shared" si="18"/>
        <v>2048.3362861660626</v>
      </c>
      <c r="D288" s="1">
        <f t="shared" si="19"/>
        <v>353691.6996289196</v>
      </c>
    </row>
    <row r="289" spans="1:4" x14ac:dyDescent="0.3">
      <c r="A289">
        <f t="shared" si="17"/>
        <v>281</v>
      </c>
      <c r="B289" s="1">
        <f t="shared" si="16"/>
        <v>500</v>
      </c>
      <c r="C289" s="1">
        <f t="shared" si="18"/>
        <v>2063.2015811686979</v>
      </c>
      <c r="D289" s="1">
        <f t="shared" si="19"/>
        <v>356254.90121008828</v>
      </c>
    </row>
    <row r="290" spans="1:4" x14ac:dyDescent="0.3">
      <c r="A290">
        <f t="shared" si="17"/>
        <v>282</v>
      </c>
      <c r="B290" s="1">
        <f t="shared" si="16"/>
        <v>500</v>
      </c>
      <c r="C290" s="1">
        <f t="shared" si="18"/>
        <v>2078.1535903921817</v>
      </c>
      <c r="D290" s="1">
        <f t="shared" si="19"/>
        <v>358833.05480048049</v>
      </c>
    </row>
    <row r="291" spans="1:4" x14ac:dyDescent="0.3">
      <c r="A291">
        <f t="shared" si="17"/>
        <v>283</v>
      </c>
      <c r="B291" s="1">
        <f t="shared" si="16"/>
        <v>500</v>
      </c>
      <c r="C291" s="1">
        <f t="shared" si="18"/>
        <v>2093.1928196694698</v>
      </c>
      <c r="D291" s="1">
        <f t="shared" si="19"/>
        <v>361426.24762014998</v>
      </c>
    </row>
    <row r="292" spans="1:4" x14ac:dyDescent="0.3">
      <c r="A292">
        <f t="shared" si="17"/>
        <v>284</v>
      </c>
      <c r="B292" s="1">
        <f t="shared" si="16"/>
        <v>500</v>
      </c>
      <c r="C292" s="1">
        <f t="shared" si="18"/>
        <v>2108.3197777842083</v>
      </c>
      <c r="D292" s="1">
        <f t="shared" si="19"/>
        <v>364034.56739793421</v>
      </c>
    </row>
    <row r="293" spans="1:4" x14ac:dyDescent="0.3">
      <c r="A293">
        <f t="shared" si="17"/>
        <v>285</v>
      </c>
      <c r="B293" s="1">
        <f t="shared" si="16"/>
        <v>500</v>
      </c>
      <c r="C293" s="1">
        <f t="shared" si="18"/>
        <v>2123.5349764879497</v>
      </c>
      <c r="D293" s="1">
        <f t="shared" si="19"/>
        <v>366658.10237442213</v>
      </c>
    </row>
    <row r="294" spans="1:4" x14ac:dyDescent="0.3">
      <c r="A294">
        <f t="shared" si="17"/>
        <v>286</v>
      </c>
      <c r="B294" s="1">
        <f t="shared" si="16"/>
        <v>500</v>
      </c>
      <c r="C294" s="1">
        <f t="shared" si="18"/>
        <v>2138.8389305174624</v>
      </c>
      <c r="D294" s="1">
        <f t="shared" si="19"/>
        <v>369296.94130493957</v>
      </c>
    </row>
    <row r="295" spans="1:4" x14ac:dyDescent="0.3">
      <c r="A295">
        <f t="shared" si="17"/>
        <v>287</v>
      </c>
      <c r="B295" s="1">
        <f t="shared" si="16"/>
        <v>500</v>
      </c>
      <c r="C295" s="1">
        <f t="shared" si="18"/>
        <v>2154.2321576121476</v>
      </c>
      <c r="D295" s="1">
        <f t="shared" si="19"/>
        <v>371951.17346255173</v>
      </c>
    </row>
    <row r="296" spans="1:4" x14ac:dyDescent="0.3">
      <c r="A296">
        <f t="shared" si="17"/>
        <v>288</v>
      </c>
      <c r="B296" s="1">
        <f t="shared" si="16"/>
        <v>500</v>
      </c>
      <c r="C296" s="1">
        <f t="shared" si="18"/>
        <v>2169.7151785315518</v>
      </c>
      <c r="D296" s="1">
        <f t="shared" si="19"/>
        <v>374620.88864108326</v>
      </c>
    </row>
    <row r="297" spans="1:4" x14ac:dyDescent="0.3">
      <c r="A297">
        <f t="shared" si="17"/>
        <v>289</v>
      </c>
      <c r="B297" s="1">
        <f t="shared" si="16"/>
        <v>500</v>
      </c>
      <c r="C297" s="1">
        <f t="shared" si="18"/>
        <v>2185.288517072986</v>
      </c>
      <c r="D297" s="1">
        <f t="shared" si="19"/>
        <v>377306.17715815624</v>
      </c>
    </row>
    <row r="298" spans="1:4" x14ac:dyDescent="0.3">
      <c r="A298">
        <f t="shared" si="17"/>
        <v>290</v>
      </c>
      <c r="B298" s="1">
        <f t="shared" si="16"/>
        <v>500</v>
      </c>
      <c r="C298" s="1">
        <f t="shared" si="18"/>
        <v>2200.9527000892449</v>
      </c>
      <c r="D298" s="1">
        <f t="shared" si="19"/>
        <v>380007.12985824549</v>
      </c>
    </row>
    <row r="299" spans="1:4" x14ac:dyDescent="0.3">
      <c r="A299">
        <f t="shared" si="17"/>
        <v>291</v>
      </c>
      <c r="B299" s="1">
        <f t="shared" si="16"/>
        <v>500</v>
      </c>
      <c r="C299" s="1">
        <f t="shared" si="18"/>
        <v>2216.7082575064323</v>
      </c>
      <c r="D299" s="1">
        <f t="shared" si="19"/>
        <v>382723.83811575192</v>
      </c>
    </row>
    <row r="300" spans="1:4" x14ac:dyDescent="0.3">
      <c r="A300">
        <f t="shared" si="17"/>
        <v>292</v>
      </c>
      <c r="B300" s="1">
        <f t="shared" si="16"/>
        <v>500</v>
      </c>
      <c r="C300" s="1">
        <f t="shared" si="18"/>
        <v>2232.5557223418864</v>
      </c>
      <c r="D300" s="1">
        <f t="shared" si="19"/>
        <v>385456.39383809379</v>
      </c>
    </row>
    <row r="301" spans="1:4" x14ac:dyDescent="0.3">
      <c r="A301">
        <f t="shared" si="17"/>
        <v>293</v>
      </c>
      <c r="B301" s="1">
        <f t="shared" si="16"/>
        <v>500</v>
      </c>
      <c r="C301" s="1">
        <f t="shared" si="18"/>
        <v>2248.4956307222137</v>
      </c>
      <c r="D301" s="1">
        <f t="shared" si="19"/>
        <v>388204.88946881599</v>
      </c>
    </row>
    <row r="302" spans="1:4" x14ac:dyDescent="0.3">
      <c r="A302">
        <f t="shared" si="17"/>
        <v>294</v>
      </c>
      <c r="B302" s="1">
        <f t="shared" si="16"/>
        <v>500</v>
      </c>
      <c r="C302" s="1">
        <f t="shared" si="18"/>
        <v>2264.5285219014268</v>
      </c>
      <c r="D302" s="1">
        <f t="shared" si="19"/>
        <v>390969.4179907174</v>
      </c>
    </row>
    <row r="303" spans="1:4" x14ac:dyDescent="0.3">
      <c r="A303">
        <f t="shared" si="17"/>
        <v>295</v>
      </c>
      <c r="B303" s="1">
        <f t="shared" si="16"/>
        <v>500</v>
      </c>
      <c r="C303" s="1">
        <f t="shared" si="18"/>
        <v>2280.654938279185</v>
      </c>
      <c r="D303" s="1">
        <f t="shared" si="19"/>
        <v>393750.07292899658</v>
      </c>
    </row>
    <row r="304" spans="1:4" x14ac:dyDescent="0.3">
      <c r="A304">
        <f t="shared" si="17"/>
        <v>296</v>
      </c>
      <c r="B304" s="1">
        <f t="shared" si="16"/>
        <v>500</v>
      </c>
      <c r="C304" s="1">
        <f t="shared" si="18"/>
        <v>2296.8754254191467</v>
      </c>
      <c r="D304" s="1">
        <f t="shared" si="19"/>
        <v>396546.94835441571</v>
      </c>
    </row>
    <row r="305" spans="1:4" x14ac:dyDescent="0.3">
      <c r="A305">
        <f t="shared" si="17"/>
        <v>297</v>
      </c>
      <c r="B305" s="1">
        <f t="shared" si="16"/>
        <v>500</v>
      </c>
      <c r="C305" s="1">
        <f t="shared" si="18"/>
        <v>2313.190532067425</v>
      </c>
      <c r="D305" s="1">
        <f t="shared" si="19"/>
        <v>399360.13888648315</v>
      </c>
    </row>
    <row r="306" spans="1:4" x14ac:dyDescent="0.3">
      <c r="A306">
        <f t="shared" si="17"/>
        <v>298</v>
      </c>
      <c r="B306" s="1">
        <f t="shared" si="16"/>
        <v>500</v>
      </c>
      <c r="C306" s="1">
        <f t="shared" si="18"/>
        <v>2329.6008101711518</v>
      </c>
      <c r="D306" s="1">
        <f t="shared" si="19"/>
        <v>402189.73969665432</v>
      </c>
    </row>
    <row r="307" spans="1:4" x14ac:dyDescent="0.3">
      <c r="A307">
        <f t="shared" si="17"/>
        <v>299</v>
      </c>
      <c r="B307" s="1">
        <f t="shared" si="16"/>
        <v>500</v>
      </c>
      <c r="C307" s="1">
        <f t="shared" si="18"/>
        <v>2346.1068148971503</v>
      </c>
      <c r="D307" s="1">
        <f t="shared" si="19"/>
        <v>405035.84651155147</v>
      </c>
    </row>
    <row r="308" spans="1:4" x14ac:dyDescent="0.3">
      <c r="A308">
        <f t="shared" si="17"/>
        <v>300</v>
      </c>
      <c r="B308" s="1">
        <f t="shared" si="16"/>
        <v>500</v>
      </c>
      <c r="C308" s="1">
        <f t="shared" si="18"/>
        <v>2362.7091046507171</v>
      </c>
      <c r="D308" s="1">
        <f t="shared" si="19"/>
        <v>407898.55561620218</v>
      </c>
    </row>
    <row r="309" spans="1:4" x14ac:dyDescent="0.3">
      <c r="A309">
        <f t="shared" si="17"/>
        <v>301</v>
      </c>
      <c r="B309" s="1">
        <f t="shared" si="16"/>
        <v>500</v>
      </c>
      <c r="C309" s="1">
        <f t="shared" si="18"/>
        <v>2379.408241094513</v>
      </c>
      <c r="D309" s="1">
        <f t="shared" si="19"/>
        <v>410777.96385729668</v>
      </c>
    </row>
    <row r="310" spans="1:4" x14ac:dyDescent="0.3">
      <c r="A310">
        <f t="shared" si="17"/>
        <v>302</v>
      </c>
      <c r="B310" s="1">
        <f t="shared" si="16"/>
        <v>500</v>
      </c>
      <c r="C310" s="1">
        <f t="shared" si="18"/>
        <v>2396.2047891675643</v>
      </c>
      <c r="D310" s="1">
        <f t="shared" si="19"/>
        <v>413674.16864646424</v>
      </c>
    </row>
    <row r="311" spans="1:4" x14ac:dyDescent="0.3">
      <c r="A311">
        <f t="shared" si="17"/>
        <v>303</v>
      </c>
      <c r="B311" s="1">
        <f t="shared" si="16"/>
        <v>500</v>
      </c>
      <c r="C311" s="1">
        <f t="shared" si="18"/>
        <v>2413.0993171043747</v>
      </c>
      <c r="D311" s="1">
        <f t="shared" si="19"/>
        <v>416587.26796356862</v>
      </c>
    </row>
    <row r="312" spans="1:4" x14ac:dyDescent="0.3">
      <c r="A312">
        <f t="shared" si="17"/>
        <v>304</v>
      </c>
      <c r="B312" s="1">
        <f t="shared" si="16"/>
        <v>500</v>
      </c>
      <c r="C312" s="1">
        <f t="shared" si="18"/>
        <v>2430.0923964541503</v>
      </c>
      <c r="D312" s="1">
        <f t="shared" si="19"/>
        <v>419517.36036002275</v>
      </c>
    </row>
    <row r="313" spans="1:4" x14ac:dyDescent="0.3">
      <c r="A313">
        <f t="shared" si="17"/>
        <v>305</v>
      </c>
      <c r="B313" s="1">
        <f t="shared" si="16"/>
        <v>500</v>
      </c>
      <c r="C313" s="1">
        <f t="shared" si="18"/>
        <v>2447.1846021001329</v>
      </c>
      <c r="D313" s="1">
        <f t="shared" si="19"/>
        <v>422464.54496212286</v>
      </c>
    </row>
    <row r="314" spans="1:4" x14ac:dyDescent="0.3">
      <c r="A314">
        <f t="shared" si="17"/>
        <v>306</v>
      </c>
      <c r="B314" s="1">
        <f t="shared" si="16"/>
        <v>500</v>
      </c>
      <c r="C314" s="1">
        <f t="shared" si="18"/>
        <v>2464.3765122790501</v>
      </c>
      <c r="D314" s="1">
        <f t="shared" si="19"/>
        <v>425428.9214744019</v>
      </c>
    </row>
    <row r="315" spans="1:4" x14ac:dyDescent="0.3">
      <c r="A315">
        <f t="shared" si="17"/>
        <v>307</v>
      </c>
      <c r="B315" s="1">
        <f t="shared" si="16"/>
        <v>500</v>
      </c>
      <c r="C315" s="1">
        <f t="shared" si="18"/>
        <v>2481.6687086006777</v>
      </c>
      <c r="D315" s="1">
        <f t="shared" si="19"/>
        <v>428410.59018300258</v>
      </c>
    </row>
    <row r="316" spans="1:4" x14ac:dyDescent="0.3">
      <c r="A316">
        <f t="shared" si="17"/>
        <v>308</v>
      </c>
      <c r="B316" s="1">
        <f t="shared" si="16"/>
        <v>500</v>
      </c>
      <c r="C316" s="1">
        <f t="shared" si="18"/>
        <v>2499.061776067515</v>
      </c>
      <c r="D316" s="1">
        <f t="shared" si="19"/>
        <v>431409.65195907012</v>
      </c>
    </row>
    <row r="317" spans="1:4" x14ac:dyDescent="0.3">
      <c r="A317">
        <f t="shared" si="17"/>
        <v>309</v>
      </c>
      <c r="B317" s="1">
        <f t="shared" si="16"/>
        <v>500</v>
      </c>
      <c r="C317" s="1">
        <f t="shared" si="18"/>
        <v>2516.5563030945759</v>
      </c>
      <c r="D317" s="1">
        <f t="shared" si="19"/>
        <v>434426.20826216467</v>
      </c>
    </row>
    <row r="318" spans="1:4" x14ac:dyDescent="0.3">
      <c r="A318">
        <f t="shared" si="17"/>
        <v>310</v>
      </c>
      <c r="B318" s="1">
        <f t="shared" si="16"/>
        <v>500</v>
      </c>
      <c r="C318" s="1">
        <f t="shared" si="18"/>
        <v>2534.1528815292941</v>
      </c>
      <c r="D318" s="1">
        <f t="shared" si="19"/>
        <v>437460.36114369397</v>
      </c>
    </row>
    <row r="319" spans="1:4" x14ac:dyDescent="0.3">
      <c r="A319">
        <f t="shared" si="17"/>
        <v>311</v>
      </c>
      <c r="B319" s="1">
        <f t="shared" si="16"/>
        <v>500</v>
      </c>
      <c r="C319" s="1">
        <f t="shared" si="18"/>
        <v>2551.8521066715484</v>
      </c>
      <c r="D319" s="1">
        <f t="shared" si="19"/>
        <v>440512.21325036552</v>
      </c>
    </row>
    <row r="320" spans="1:4" x14ac:dyDescent="0.3">
      <c r="A320">
        <f t="shared" si="17"/>
        <v>312</v>
      </c>
      <c r="B320" s="1">
        <f t="shared" si="16"/>
        <v>500</v>
      </c>
      <c r="C320" s="1">
        <f t="shared" si="18"/>
        <v>2569.6545772937989</v>
      </c>
      <c r="D320" s="1">
        <f t="shared" si="19"/>
        <v>443581.8678276593</v>
      </c>
    </row>
    <row r="321" spans="1:4" x14ac:dyDescent="0.3">
      <c r="A321">
        <f t="shared" si="17"/>
        <v>313</v>
      </c>
      <c r="B321" s="1">
        <f t="shared" si="16"/>
        <v>500</v>
      </c>
      <c r="C321" s="1">
        <f t="shared" si="18"/>
        <v>2587.560895661346</v>
      </c>
      <c r="D321" s="1">
        <f t="shared" si="19"/>
        <v>446669.42872332066</v>
      </c>
    </row>
    <row r="322" spans="1:4" x14ac:dyDescent="0.3">
      <c r="A322">
        <f t="shared" si="17"/>
        <v>314</v>
      </c>
      <c r="B322" s="1">
        <f t="shared" si="16"/>
        <v>500</v>
      </c>
      <c r="C322" s="1">
        <f t="shared" si="18"/>
        <v>2605.5716675527037</v>
      </c>
      <c r="D322" s="1">
        <f t="shared" si="19"/>
        <v>449775.00039087335</v>
      </c>
    </row>
    <row r="323" spans="1:4" x14ac:dyDescent="0.3">
      <c r="A323">
        <f t="shared" si="17"/>
        <v>315</v>
      </c>
      <c r="B323" s="1">
        <f t="shared" si="16"/>
        <v>500</v>
      </c>
      <c r="C323" s="1">
        <f t="shared" si="18"/>
        <v>2623.6875022800946</v>
      </c>
      <c r="D323" s="1">
        <f t="shared" si="19"/>
        <v>452898.68789315346</v>
      </c>
    </row>
    <row r="324" spans="1:4" x14ac:dyDescent="0.3">
      <c r="A324">
        <f t="shared" si="17"/>
        <v>316</v>
      </c>
      <c r="B324" s="1">
        <f t="shared" si="16"/>
        <v>500</v>
      </c>
      <c r="C324" s="1">
        <f t="shared" si="18"/>
        <v>2641.9090127100621</v>
      </c>
      <c r="D324" s="1">
        <f t="shared" si="19"/>
        <v>456040.59690586349</v>
      </c>
    </row>
    <row r="325" spans="1:4" x14ac:dyDescent="0.3">
      <c r="A325">
        <f t="shared" si="17"/>
        <v>317</v>
      </c>
      <c r="B325" s="1">
        <f t="shared" si="16"/>
        <v>500</v>
      </c>
      <c r="C325" s="1">
        <f t="shared" si="18"/>
        <v>2660.2368152842037</v>
      </c>
      <c r="D325" s="1">
        <f t="shared" si="19"/>
        <v>459200.83372114768</v>
      </c>
    </row>
    <row r="326" spans="1:4" x14ac:dyDescent="0.3">
      <c r="A326">
        <f t="shared" si="17"/>
        <v>318</v>
      </c>
      <c r="B326" s="1">
        <f t="shared" si="16"/>
        <v>500</v>
      </c>
      <c r="C326" s="1">
        <f t="shared" si="18"/>
        <v>2678.6715300400283</v>
      </c>
      <c r="D326" s="1">
        <f t="shared" si="19"/>
        <v>462379.50525118771</v>
      </c>
    </row>
    <row r="327" spans="1:4" x14ac:dyDescent="0.3">
      <c r="A327">
        <f t="shared" si="17"/>
        <v>319</v>
      </c>
      <c r="B327" s="1">
        <f t="shared" si="16"/>
        <v>500</v>
      </c>
      <c r="C327" s="1">
        <f t="shared" si="18"/>
        <v>2697.2137806319283</v>
      </c>
      <c r="D327" s="1">
        <f t="shared" si="19"/>
        <v>465576.71903181967</v>
      </c>
    </row>
    <row r="328" spans="1:4" x14ac:dyDescent="0.3">
      <c r="A328">
        <f t="shared" si="17"/>
        <v>320</v>
      </c>
      <c r="B328" s="1">
        <f t="shared" si="16"/>
        <v>500</v>
      </c>
      <c r="C328" s="1">
        <f t="shared" si="18"/>
        <v>2715.8641943522816</v>
      </c>
      <c r="D328" s="1">
        <f t="shared" si="19"/>
        <v>468792.58322617196</v>
      </c>
    </row>
    <row r="329" spans="1:4" x14ac:dyDescent="0.3">
      <c r="A329">
        <f t="shared" si="17"/>
        <v>321</v>
      </c>
      <c r="B329" s="1">
        <f t="shared" ref="B329:B392" si="20">$C$5</f>
        <v>500</v>
      </c>
      <c r="C329" s="1">
        <f t="shared" si="18"/>
        <v>2734.6234021526698</v>
      </c>
      <c r="D329" s="1">
        <f t="shared" si="19"/>
        <v>472027.20662832464</v>
      </c>
    </row>
    <row r="330" spans="1:4" x14ac:dyDescent="0.3">
      <c r="A330">
        <f t="shared" ref="A330:A393" si="21">A329+1</f>
        <v>322</v>
      </c>
      <c r="B330" s="1">
        <f t="shared" si="20"/>
        <v>500</v>
      </c>
      <c r="C330" s="1">
        <f t="shared" ref="C330:C393" si="22">D329*($C$4/$C$3)</f>
        <v>2753.492038665227</v>
      </c>
      <c r="D330" s="1">
        <f t="shared" ref="D330:D393" si="23">D329+C330+B330</f>
        <v>475280.69866698986</v>
      </c>
    </row>
    <row r="331" spans="1:4" x14ac:dyDescent="0.3">
      <c r="A331">
        <f t="shared" si="21"/>
        <v>323</v>
      </c>
      <c r="B331" s="1">
        <f t="shared" si="20"/>
        <v>500</v>
      </c>
      <c r="C331" s="1">
        <f t="shared" si="22"/>
        <v>2772.4707422241077</v>
      </c>
      <c r="D331" s="1">
        <f t="shared" si="23"/>
        <v>478553.169409214</v>
      </c>
    </row>
    <row r="332" spans="1:4" x14ac:dyDescent="0.3">
      <c r="A332">
        <f t="shared" si="21"/>
        <v>324</v>
      </c>
      <c r="B332" s="1">
        <f t="shared" si="20"/>
        <v>500</v>
      </c>
      <c r="C332" s="1">
        <f t="shared" si="22"/>
        <v>2791.5601548870818</v>
      </c>
      <c r="D332" s="1">
        <f t="shared" si="23"/>
        <v>481844.72956410109</v>
      </c>
    </row>
    <row r="333" spans="1:4" x14ac:dyDescent="0.3">
      <c r="A333">
        <f t="shared" si="21"/>
        <v>325</v>
      </c>
      <c r="B333" s="1">
        <f t="shared" si="20"/>
        <v>500</v>
      </c>
      <c r="C333" s="1">
        <f t="shared" si="22"/>
        <v>2810.7609224572566</v>
      </c>
      <c r="D333" s="1">
        <f t="shared" si="23"/>
        <v>485155.49048655835</v>
      </c>
    </row>
    <row r="334" spans="1:4" x14ac:dyDescent="0.3">
      <c r="A334">
        <f t="shared" si="21"/>
        <v>326</v>
      </c>
      <c r="B334" s="1">
        <f t="shared" si="20"/>
        <v>500</v>
      </c>
      <c r="C334" s="1">
        <f t="shared" si="22"/>
        <v>2830.0736945049239</v>
      </c>
      <c r="D334" s="1">
        <f t="shared" si="23"/>
        <v>488485.56418106327</v>
      </c>
    </row>
    <row r="335" spans="1:4" x14ac:dyDescent="0.3">
      <c r="A335">
        <f t="shared" si="21"/>
        <v>327</v>
      </c>
      <c r="B335" s="1">
        <f t="shared" si="20"/>
        <v>500</v>
      </c>
      <c r="C335" s="1">
        <f t="shared" si="22"/>
        <v>2849.4991243895361</v>
      </c>
      <c r="D335" s="1">
        <f t="shared" si="23"/>
        <v>491835.06330545282</v>
      </c>
    </row>
    <row r="336" spans="1:4" x14ac:dyDescent="0.3">
      <c r="A336">
        <f t="shared" si="21"/>
        <v>328</v>
      </c>
      <c r="B336" s="1">
        <f t="shared" si="20"/>
        <v>500</v>
      </c>
      <c r="C336" s="1">
        <f t="shared" si="22"/>
        <v>2869.0378692818081</v>
      </c>
      <c r="D336" s="1">
        <f t="shared" si="23"/>
        <v>495204.10117473465</v>
      </c>
    </row>
    <row r="337" spans="1:4" x14ac:dyDescent="0.3">
      <c r="A337">
        <f t="shared" si="21"/>
        <v>329</v>
      </c>
      <c r="B337" s="1">
        <f t="shared" si="20"/>
        <v>500</v>
      </c>
      <c r="C337" s="1">
        <f t="shared" si="22"/>
        <v>2888.6905901859523</v>
      </c>
      <c r="D337" s="1">
        <f t="shared" si="23"/>
        <v>498592.79176492058</v>
      </c>
    </row>
    <row r="338" spans="1:4" x14ac:dyDescent="0.3">
      <c r="A338">
        <f t="shared" si="21"/>
        <v>330</v>
      </c>
      <c r="B338" s="1">
        <f t="shared" si="20"/>
        <v>500</v>
      </c>
      <c r="C338" s="1">
        <f t="shared" si="22"/>
        <v>2908.457951962037</v>
      </c>
      <c r="D338" s="1">
        <f t="shared" si="23"/>
        <v>502001.24971688259</v>
      </c>
    </row>
    <row r="339" spans="1:4" x14ac:dyDescent="0.3">
      <c r="A339">
        <f t="shared" si="21"/>
        <v>331</v>
      </c>
      <c r="B339" s="1">
        <f t="shared" si="20"/>
        <v>500</v>
      </c>
      <c r="C339" s="1">
        <f t="shared" si="22"/>
        <v>2928.340623348482</v>
      </c>
      <c r="D339" s="1">
        <f t="shared" si="23"/>
        <v>505429.59034023108</v>
      </c>
    </row>
    <row r="340" spans="1:4" x14ac:dyDescent="0.3">
      <c r="A340">
        <f t="shared" si="21"/>
        <v>332</v>
      </c>
      <c r="B340" s="1">
        <f t="shared" si="20"/>
        <v>500</v>
      </c>
      <c r="C340" s="1">
        <f t="shared" si="22"/>
        <v>2948.3392769846814</v>
      </c>
      <c r="D340" s="1">
        <f t="shared" si="23"/>
        <v>508877.92961721576</v>
      </c>
    </row>
    <row r="341" spans="1:4" x14ac:dyDescent="0.3">
      <c r="A341">
        <f t="shared" si="21"/>
        <v>333</v>
      </c>
      <c r="B341" s="1">
        <f t="shared" si="20"/>
        <v>500</v>
      </c>
      <c r="C341" s="1">
        <f t="shared" si="22"/>
        <v>2968.4545894337589</v>
      </c>
      <c r="D341" s="1">
        <f t="shared" si="23"/>
        <v>512346.3842066495</v>
      </c>
    </row>
    <row r="342" spans="1:4" x14ac:dyDescent="0.3">
      <c r="A342">
        <f t="shared" si="21"/>
        <v>334</v>
      </c>
      <c r="B342" s="1">
        <f t="shared" si="20"/>
        <v>500</v>
      </c>
      <c r="C342" s="1">
        <f t="shared" si="22"/>
        <v>2988.6872412054554</v>
      </c>
      <c r="D342" s="1">
        <f t="shared" si="23"/>
        <v>515835.07144785498</v>
      </c>
    </row>
    <row r="343" spans="1:4" x14ac:dyDescent="0.3">
      <c r="A343">
        <f t="shared" si="21"/>
        <v>335</v>
      </c>
      <c r="B343" s="1">
        <f t="shared" si="20"/>
        <v>500</v>
      </c>
      <c r="C343" s="1">
        <f t="shared" si="22"/>
        <v>3009.0379167791543</v>
      </c>
      <c r="D343" s="1">
        <f t="shared" si="23"/>
        <v>519344.10936463415</v>
      </c>
    </row>
    <row r="344" spans="1:4" x14ac:dyDescent="0.3">
      <c r="A344">
        <f t="shared" si="21"/>
        <v>336</v>
      </c>
      <c r="B344" s="1">
        <f t="shared" si="20"/>
        <v>500</v>
      </c>
      <c r="C344" s="1">
        <f t="shared" si="22"/>
        <v>3029.5073046270327</v>
      </c>
      <c r="D344" s="1">
        <f t="shared" si="23"/>
        <v>522873.61666926119</v>
      </c>
    </row>
    <row r="345" spans="1:4" x14ac:dyDescent="0.3">
      <c r="A345">
        <f t="shared" si="21"/>
        <v>337</v>
      </c>
      <c r="B345" s="1">
        <f t="shared" si="20"/>
        <v>500</v>
      </c>
      <c r="C345" s="1">
        <f t="shared" si="22"/>
        <v>3050.0960972373568</v>
      </c>
      <c r="D345" s="1">
        <f t="shared" si="23"/>
        <v>526423.71276649856</v>
      </c>
    </row>
    <row r="346" spans="1:4" x14ac:dyDescent="0.3">
      <c r="A346">
        <f t="shared" si="21"/>
        <v>338</v>
      </c>
      <c r="B346" s="1">
        <f t="shared" si="20"/>
        <v>500</v>
      </c>
      <c r="C346" s="1">
        <f t="shared" si="22"/>
        <v>3070.8049911379085</v>
      </c>
      <c r="D346" s="1">
        <f t="shared" si="23"/>
        <v>529994.51775763649</v>
      </c>
    </row>
    <row r="347" spans="1:4" x14ac:dyDescent="0.3">
      <c r="A347">
        <f t="shared" si="21"/>
        <v>339</v>
      </c>
      <c r="B347" s="1">
        <f t="shared" si="20"/>
        <v>500</v>
      </c>
      <c r="C347" s="1">
        <f t="shared" si="22"/>
        <v>3091.6346869195463</v>
      </c>
      <c r="D347" s="1">
        <f t="shared" si="23"/>
        <v>533586.15244455601</v>
      </c>
    </row>
    <row r="348" spans="1:4" x14ac:dyDescent="0.3">
      <c r="A348">
        <f t="shared" si="21"/>
        <v>340</v>
      </c>
      <c r="B348" s="1">
        <f t="shared" si="20"/>
        <v>500</v>
      </c>
      <c r="C348" s="1">
        <f t="shared" si="22"/>
        <v>3112.5858892599103</v>
      </c>
      <c r="D348" s="1">
        <f t="shared" si="23"/>
        <v>537198.73833381594</v>
      </c>
    </row>
    <row r="349" spans="1:4" x14ac:dyDescent="0.3">
      <c r="A349">
        <f t="shared" si="21"/>
        <v>341</v>
      </c>
      <c r="B349" s="1">
        <f t="shared" si="20"/>
        <v>500</v>
      </c>
      <c r="C349" s="1">
        <f t="shared" si="22"/>
        <v>3133.6593069472597</v>
      </c>
      <c r="D349" s="1">
        <f t="shared" si="23"/>
        <v>540832.3976407632</v>
      </c>
    </row>
    <row r="350" spans="1:4" x14ac:dyDescent="0.3">
      <c r="A350">
        <f t="shared" si="21"/>
        <v>342</v>
      </c>
      <c r="B350" s="1">
        <f t="shared" si="20"/>
        <v>500</v>
      </c>
      <c r="C350" s="1">
        <f t="shared" si="22"/>
        <v>3154.8556529044522</v>
      </c>
      <c r="D350" s="1">
        <f t="shared" si="23"/>
        <v>544487.25329366769</v>
      </c>
    </row>
    <row r="351" spans="1:4" x14ac:dyDescent="0.3">
      <c r="A351">
        <f t="shared" si="21"/>
        <v>343</v>
      </c>
      <c r="B351" s="1">
        <f t="shared" si="20"/>
        <v>500</v>
      </c>
      <c r="C351" s="1">
        <f t="shared" si="22"/>
        <v>3176.1756442130618</v>
      </c>
      <c r="D351" s="1">
        <f t="shared" si="23"/>
        <v>548163.42893788079</v>
      </c>
    </row>
    <row r="352" spans="1:4" x14ac:dyDescent="0.3">
      <c r="A352">
        <f t="shared" si="21"/>
        <v>344</v>
      </c>
      <c r="B352" s="1">
        <f t="shared" si="20"/>
        <v>500</v>
      </c>
      <c r="C352" s="1">
        <f t="shared" si="22"/>
        <v>3197.620002137638</v>
      </c>
      <c r="D352" s="1">
        <f t="shared" si="23"/>
        <v>551861.0489400184</v>
      </c>
    </row>
    <row r="353" spans="1:4" x14ac:dyDescent="0.3">
      <c r="A353">
        <f t="shared" si="21"/>
        <v>345</v>
      </c>
      <c r="B353" s="1">
        <f t="shared" si="20"/>
        <v>500</v>
      </c>
      <c r="C353" s="1">
        <f t="shared" si="22"/>
        <v>3219.1894521501076</v>
      </c>
      <c r="D353" s="1">
        <f t="shared" si="23"/>
        <v>555580.23839216854</v>
      </c>
    </row>
    <row r="354" spans="1:4" x14ac:dyDescent="0.3">
      <c r="A354">
        <f t="shared" si="21"/>
        <v>346</v>
      </c>
      <c r="B354" s="1">
        <f t="shared" si="20"/>
        <v>500</v>
      </c>
      <c r="C354" s="1">
        <f t="shared" si="22"/>
        <v>3240.8847239543165</v>
      </c>
      <c r="D354" s="1">
        <f t="shared" si="23"/>
        <v>559321.12311612291</v>
      </c>
    </row>
    <row r="355" spans="1:4" x14ac:dyDescent="0.3">
      <c r="A355">
        <f t="shared" si="21"/>
        <v>347</v>
      </c>
      <c r="B355" s="1">
        <f t="shared" si="20"/>
        <v>500</v>
      </c>
      <c r="C355" s="1">
        <f t="shared" si="22"/>
        <v>3262.706551510717</v>
      </c>
      <c r="D355" s="1">
        <f t="shared" si="23"/>
        <v>563083.82966763363</v>
      </c>
    </row>
    <row r="356" spans="1:4" x14ac:dyDescent="0.3">
      <c r="A356">
        <f t="shared" si="21"/>
        <v>348</v>
      </c>
      <c r="B356" s="1">
        <f t="shared" si="20"/>
        <v>500</v>
      </c>
      <c r="C356" s="1">
        <f t="shared" si="22"/>
        <v>3284.6556730611965</v>
      </c>
      <c r="D356" s="1">
        <f t="shared" si="23"/>
        <v>566868.48534069478</v>
      </c>
    </row>
    <row r="357" spans="1:4" x14ac:dyDescent="0.3">
      <c r="A357">
        <f t="shared" si="21"/>
        <v>349</v>
      </c>
      <c r="B357" s="1">
        <f t="shared" si="20"/>
        <v>500</v>
      </c>
      <c r="C357" s="1">
        <f t="shared" si="22"/>
        <v>3306.7328311540532</v>
      </c>
      <c r="D357" s="1">
        <f t="shared" si="23"/>
        <v>570675.2181718488</v>
      </c>
    </row>
    <row r="358" spans="1:4" x14ac:dyDescent="0.3">
      <c r="A358">
        <f t="shared" si="21"/>
        <v>350</v>
      </c>
      <c r="B358" s="1">
        <f t="shared" si="20"/>
        <v>500</v>
      </c>
      <c r="C358" s="1">
        <f t="shared" si="22"/>
        <v>3328.938772669118</v>
      </c>
      <c r="D358" s="1">
        <f t="shared" si="23"/>
        <v>574504.15694451786</v>
      </c>
    </row>
    <row r="359" spans="1:4" x14ac:dyDescent="0.3">
      <c r="A359">
        <f t="shared" si="21"/>
        <v>351</v>
      </c>
      <c r="B359" s="1">
        <f t="shared" si="20"/>
        <v>500</v>
      </c>
      <c r="C359" s="1">
        <f t="shared" si="22"/>
        <v>3351.2742488430208</v>
      </c>
      <c r="D359" s="1">
        <f t="shared" si="23"/>
        <v>578355.43119336083</v>
      </c>
    </row>
    <row r="360" spans="1:4" x14ac:dyDescent="0.3">
      <c r="A360">
        <f t="shared" si="21"/>
        <v>352</v>
      </c>
      <c r="B360" s="1">
        <f t="shared" si="20"/>
        <v>500</v>
      </c>
      <c r="C360" s="1">
        <f t="shared" si="22"/>
        <v>3373.7400152946047</v>
      </c>
      <c r="D360" s="1">
        <f t="shared" si="23"/>
        <v>582229.17120865546</v>
      </c>
    </row>
    <row r="361" spans="1:4" x14ac:dyDescent="0.3">
      <c r="A361">
        <f t="shared" si="21"/>
        <v>353</v>
      </c>
      <c r="B361" s="1">
        <f t="shared" si="20"/>
        <v>500</v>
      </c>
      <c r="C361" s="1">
        <f t="shared" si="22"/>
        <v>3396.3368320504906</v>
      </c>
      <c r="D361" s="1">
        <f t="shared" si="23"/>
        <v>586125.50804070593</v>
      </c>
    </row>
    <row r="362" spans="1:4" x14ac:dyDescent="0.3">
      <c r="A362">
        <f t="shared" si="21"/>
        <v>354</v>
      </c>
      <c r="B362" s="1">
        <f t="shared" si="20"/>
        <v>500</v>
      </c>
      <c r="C362" s="1">
        <f t="shared" si="22"/>
        <v>3419.0654635707847</v>
      </c>
      <c r="D362" s="1">
        <f t="shared" si="23"/>
        <v>590044.57350427669</v>
      </c>
    </row>
    <row r="363" spans="1:4" x14ac:dyDescent="0.3">
      <c r="A363">
        <f t="shared" si="21"/>
        <v>355</v>
      </c>
      <c r="B363" s="1">
        <f t="shared" si="20"/>
        <v>500</v>
      </c>
      <c r="C363" s="1">
        <f t="shared" si="22"/>
        <v>3441.9266787749475</v>
      </c>
      <c r="D363" s="1">
        <f t="shared" si="23"/>
        <v>593986.50018305168</v>
      </c>
    </row>
    <row r="364" spans="1:4" x14ac:dyDescent="0.3">
      <c r="A364">
        <f t="shared" si="21"/>
        <v>356</v>
      </c>
      <c r="B364" s="1">
        <f t="shared" si="20"/>
        <v>500</v>
      </c>
      <c r="C364" s="1">
        <f t="shared" si="22"/>
        <v>3464.9212510678017</v>
      </c>
      <c r="D364" s="1">
        <f t="shared" si="23"/>
        <v>597951.42143411946</v>
      </c>
    </row>
    <row r="365" spans="1:4" x14ac:dyDescent="0.3">
      <c r="A365">
        <f t="shared" si="21"/>
        <v>357</v>
      </c>
      <c r="B365" s="1">
        <f t="shared" si="20"/>
        <v>500</v>
      </c>
      <c r="C365" s="1">
        <f t="shared" si="22"/>
        <v>3488.049958365697</v>
      </c>
      <c r="D365" s="1">
        <f t="shared" si="23"/>
        <v>601939.4713924852</v>
      </c>
    </row>
    <row r="366" spans="1:4" x14ac:dyDescent="0.3">
      <c r="A366">
        <f t="shared" si="21"/>
        <v>358</v>
      </c>
      <c r="B366" s="1">
        <f t="shared" si="20"/>
        <v>500</v>
      </c>
      <c r="C366" s="1">
        <f t="shared" si="22"/>
        <v>3511.3135831228306</v>
      </c>
      <c r="D366" s="1">
        <f t="shared" si="23"/>
        <v>605950.784975608</v>
      </c>
    </row>
    <row r="367" spans="1:4" x14ac:dyDescent="0.3">
      <c r="A367">
        <f t="shared" si="21"/>
        <v>359</v>
      </c>
      <c r="B367" s="1">
        <f t="shared" si="20"/>
        <v>500</v>
      </c>
      <c r="C367" s="1">
        <f t="shared" si="22"/>
        <v>3534.7129123577133</v>
      </c>
      <c r="D367" s="1">
        <f t="shared" si="23"/>
        <v>609985.49788796576</v>
      </c>
    </row>
    <row r="368" spans="1:4" x14ac:dyDescent="0.3">
      <c r="A368">
        <f t="shared" si="21"/>
        <v>360</v>
      </c>
      <c r="B368" s="1">
        <f t="shared" si="20"/>
        <v>500</v>
      </c>
      <c r="C368" s="1">
        <f t="shared" si="22"/>
        <v>3558.2487376798003</v>
      </c>
      <c r="D368" s="1">
        <f t="shared" si="23"/>
        <v>614043.74662564555</v>
      </c>
    </row>
    <row r="369" spans="1:4" x14ac:dyDescent="0.3">
      <c r="A369">
        <f t="shared" si="21"/>
        <v>361</v>
      </c>
      <c r="B369" s="1">
        <f t="shared" si="20"/>
        <v>500</v>
      </c>
      <c r="C369" s="1">
        <f t="shared" si="22"/>
        <v>3581.9218553162659</v>
      </c>
      <c r="D369" s="1">
        <f t="shared" si="23"/>
        <v>618125.66848096182</v>
      </c>
    </row>
    <row r="370" spans="1:4" x14ac:dyDescent="0.3">
      <c r="A370">
        <f t="shared" si="21"/>
        <v>362</v>
      </c>
      <c r="B370" s="1">
        <f t="shared" si="20"/>
        <v>500</v>
      </c>
      <c r="C370" s="1">
        <f t="shared" si="22"/>
        <v>3605.7330661389442</v>
      </c>
      <c r="D370" s="1">
        <f t="shared" si="23"/>
        <v>622231.40154710074</v>
      </c>
    </row>
    <row r="371" spans="1:4" x14ac:dyDescent="0.3">
      <c r="A371">
        <f t="shared" si="21"/>
        <v>363</v>
      </c>
      <c r="B371" s="1">
        <f t="shared" si="20"/>
        <v>500</v>
      </c>
      <c r="C371" s="1">
        <f t="shared" si="22"/>
        <v>3629.6831756914212</v>
      </c>
      <c r="D371" s="1">
        <f t="shared" si="23"/>
        <v>626361.08472279215</v>
      </c>
    </row>
    <row r="372" spans="1:4" x14ac:dyDescent="0.3">
      <c r="A372">
        <f t="shared" si="21"/>
        <v>364</v>
      </c>
      <c r="B372" s="1">
        <f t="shared" si="20"/>
        <v>500</v>
      </c>
      <c r="C372" s="1">
        <f t="shared" si="22"/>
        <v>3653.7729942162878</v>
      </c>
      <c r="D372" s="1">
        <f t="shared" si="23"/>
        <v>630514.85771700845</v>
      </c>
    </row>
    <row r="373" spans="1:4" x14ac:dyDescent="0.3">
      <c r="A373">
        <f t="shared" si="21"/>
        <v>365</v>
      </c>
      <c r="B373" s="1">
        <f t="shared" si="20"/>
        <v>500</v>
      </c>
      <c r="C373" s="1">
        <f t="shared" si="22"/>
        <v>3678.0033366825496</v>
      </c>
      <c r="D373" s="1">
        <f t="shared" si="23"/>
        <v>634692.86105369101</v>
      </c>
    </row>
    <row r="374" spans="1:4" x14ac:dyDescent="0.3">
      <c r="A374">
        <f t="shared" si="21"/>
        <v>366</v>
      </c>
      <c r="B374" s="1">
        <f t="shared" si="20"/>
        <v>500</v>
      </c>
      <c r="C374" s="1">
        <f t="shared" si="22"/>
        <v>3702.3750228131976</v>
      </c>
      <c r="D374" s="1">
        <f t="shared" si="23"/>
        <v>638895.23607650422</v>
      </c>
    </row>
    <row r="375" spans="1:4" x14ac:dyDescent="0.3">
      <c r="A375">
        <f t="shared" si="21"/>
        <v>367</v>
      </c>
      <c r="B375" s="1">
        <f t="shared" si="20"/>
        <v>500</v>
      </c>
      <c r="C375" s="1">
        <f t="shared" si="22"/>
        <v>3726.8888771129414</v>
      </c>
      <c r="D375" s="1">
        <f t="shared" si="23"/>
        <v>643122.12495361711</v>
      </c>
    </row>
    <row r="376" spans="1:4" x14ac:dyDescent="0.3">
      <c r="A376">
        <f t="shared" si="21"/>
        <v>368</v>
      </c>
      <c r="B376" s="1">
        <f t="shared" si="20"/>
        <v>500</v>
      </c>
      <c r="C376" s="1">
        <f t="shared" si="22"/>
        <v>3751.5457288961002</v>
      </c>
      <c r="D376" s="1">
        <f t="shared" si="23"/>
        <v>647373.67068251316</v>
      </c>
    </row>
    <row r="377" spans="1:4" x14ac:dyDescent="0.3">
      <c r="A377">
        <f t="shared" si="21"/>
        <v>369</v>
      </c>
      <c r="B377" s="1">
        <f t="shared" si="20"/>
        <v>500</v>
      </c>
      <c r="C377" s="1">
        <f t="shared" si="22"/>
        <v>3776.34641231466</v>
      </c>
      <c r="D377" s="1">
        <f t="shared" si="23"/>
        <v>651650.01709482784</v>
      </c>
    </row>
    <row r="378" spans="1:4" x14ac:dyDescent="0.3">
      <c r="A378">
        <f t="shared" si="21"/>
        <v>370</v>
      </c>
      <c r="B378" s="1">
        <f t="shared" si="20"/>
        <v>500</v>
      </c>
      <c r="C378" s="1">
        <f t="shared" si="22"/>
        <v>3801.291766386496</v>
      </c>
      <c r="D378" s="1">
        <f t="shared" si="23"/>
        <v>655951.30886121432</v>
      </c>
    </row>
    <row r="379" spans="1:4" x14ac:dyDescent="0.3">
      <c r="A379">
        <f t="shared" si="21"/>
        <v>371</v>
      </c>
      <c r="B379" s="1">
        <f t="shared" si="20"/>
        <v>500</v>
      </c>
      <c r="C379" s="1">
        <f t="shared" si="22"/>
        <v>3826.3826350237505</v>
      </c>
      <c r="D379" s="1">
        <f t="shared" si="23"/>
        <v>660277.69149623811</v>
      </c>
    </row>
    <row r="380" spans="1:4" x14ac:dyDescent="0.3">
      <c r="A380">
        <f t="shared" si="21"/>
        <v>372</v>
      </c>
      <c r="B380" s="1">
        <f t="shared" si="20"/>
        <v>500</v>
      </c>
      <c r="C380" s="1">
        <f t="shared" si="22"/>
        <v>3851.619867061389</v>
      </c>
      <c r="D380" s="1">
        <f t="shared" si="23"/>
        <v>664629.31136329949</v>
      </c>
    </row>
    <row r="381" spans="1:4" x14ac:dyDescent="0.3">
      <c r="A381">
        <f t="shared" si="21"/>
        <v>373</v>
      </c>
      <c r="B381" s="1">
        <f t="shared" si="20"/>
        <v>500</v>
      </c>
      <c r="C381" s="1">
        <f t="shared" si="22"/>
        <v>3877.0043162859138</v>
      </c>
      <c r="D381" s="1">
        <f t="shared" si="23"/>
        <v>669006.31567958544</v>
      </c>
    </row>
    <row r="382" spans="1:4" x14ac:dyDescent="0.3">
      <c r="A382">
        <f t="shared" si="21"/>
        <v>374</v>
      </c>
      <c r="B382" s="1">
        <f t="shared" si="20"/>
        <v>500</v>
      </c>
      <c r="C382" s="1">
        <f t="shared" si="22"/>
        <v>3902.5368414642485</v>
      </c>
      <c r="D382" s="1">
        <f t="shared" si="23"/>
        <v>673408.85252104967</v>
      </c>
    </row>
    <row r="383" spans="1:4" x14ac:dyDescent="0.3">
      <c r="A383">
        <f t="shared" si="21"/>
        <v>375</v>
      </c>
      <c r="B383" s="1">
        <f t="shared" si="20"/>
        <v>500</v>
      </c>
      <c r="C383" s="1">
        <f t="shared" si="22"/>
        <v>3928.2183063727898</v>
      </c>
      <c r="D383" s="1">
        <f t="shared" si="23"/>
        <v>677837.07082742243</v>
      </c>
    </row>
    <row r="384" spans="1:4" x14ac:dyDescent="0.3">
      <c r="A384">
        <f t="shared" si="21"/>
        <v>376</v>
      </c>
      <c r="B384" s="1">
        <f t="shared" si="20"/>
        <v>500</v>
      </c>
      <c r="C384" s="1">
        <f t="shared" si="22"/>
        <v>3954.0495798266311</v>
      </c>
      <c r="D384" s="1">
        <f t="shared" si="23"/>
        <v>682291.12040724908</v>
      </c>
    </row>
    <row r="385" spans="1:4" x14ac:dyDescent="0.3">
      <c r="A385">
        <f t="shared" si="21"/>
        <v>377</v>
      </c>
      <c r="B385" s="1">
        <f t="shared" si="20"/>
        <v>500</v>
      </c>
      <c r="C385" s="1">
        <f t="shared" si="22"/>
        <v>3980.031535708953</v>
      </c>
      <c r="D385" s="1">
        <f t="shared" si="23"/>
        <v>686771.15194295801</v>
      </c>
    </row>
    <row r="386" spans="1:4" x14ac:dyDescent="0.3">
      <c r="A386">
        <f t="shared" si="21"/>
        <v>378</v>
      </c>
      <c r="B386" s="1">
        <f t="shared" si="20"/>
        <v>500</v>
      </c>
      <c r="C386" s="1">
        <f t="shared" si="22"/>
        <v>4006.1650530005886</v>
      </c>
      <c r="D386" s="1">
        <f t="shared" si="23"/>
        <v>691277.31699595856</v>
      </c>
    </row>
    <row r="387" spans="1:4" x14ac:dyDescent="0.3">
      <c r="A387">
        <f t="shared" si="21"/>
        <v>379</v>
      </c>
      <c r="B387" s="1">
        <f t="shared" si="20"/>
        <v>500</v>
      </c>
      <c r="C387" s="1">
        <f t="shared" si="22"/>
        <v>4032.4510158097587</v>
      </c>
      <c r="D387" s="1">
        <f t="shared" si="23"/>
        <v>695809.76801176835</v>
      </c>
    </row>
    <row r="388" spans="1:4" x14ac:dyDescent="0.3">
      <c r="A388">
        <f t="shared" si="21"/>
        <v>380</v>
      </c>
      <c r="B388" s="1">
        <f t="shared" si="20"/>
        <v>500</v>
      </c>
      <c r="C388" s="1">
        <f t="shared" si="22"/>
        <v>4058.8903134019824</v>
      </c>
      <c r="D388" s="1">
        <f t="shared" si="23"/>
        <v>700368.65832517028</v>
      </c>
    </row>
    <row r="389" spans="1:4" x14ac:dyDescent="0.3">
      <c r="A389">
        <f t="shared" si="21"/>
        <v>381</v>
      </c>
      <c r="B389" s="1">
        <f t="shared" si="20"/>
        <v>500</v>
      </c>
      <c r="C389" s="1">
        <f t="shared" si="22"/>
        <v>4085.4838402301602</v>
      </c>
      <c r="D389" s="1">
        <f t="shared" si="23"/>
        <v>704954.14216540044</v>
      </c>
    </row>
    <row r="390" spans="1:4" x14ac:dyDescent="0.3">
      <c r="A390">
        <f t="shared" si="21"/>
        <v>382</v>
      </c>
      <c r="B390" s="1">
        <f t="shared" si="20"/>
        <v>500</v>
      </c>
      <c r="C390" s="1">
        <f t="shared" si="22"/>
        <v>4112.2324959648358</v>
      </c>
      <c r="D390" s="1">
        <f t="shared" si="23"/>
        <v>709566.37466136529</v>
      </c>
    </row>
    <row r="391" spans="1:4" x14ac:dyDescent="0.3">
      <c r="A391">
        <f t="shared" si="21"/>
        <v>383</v>
      </c>
      <c r="B391" s="1">
        <f t="shared" si="20"/>
        <v>500</v>
      </c>
      <c r="C391" s="1">
        <f t="shared" si="22"/>
        <v>4139.1371855246307</v>
      </c>
      <c r="D391" s="1">
        <f t="shared" si="23"/>
        <v>714205.51184688997</v>
      </c>
    </row>
    <row r="392" spans="1:4" x14ac:dyDescent="0.3">
      <c r="A392">
        <f t="shared" si="21"/>
        <v>384</v>
      </c>
      <c r="B392" s="1">
        <f t="shared" si="20"/>
        <v>500</v>
      </c>
      <c r="C392" s="1">
        <f t="shared" si="22"/>
        <v>4166.1988191068585</v>
      </c>
      <c r="D392" s="1">
        <f t="shared" si="23"/>
        <v>718871.71066599688</v>
      </c>
    </row>
    <row r="393" spans="1:4" x14ac:dyDescent="0.3">
      <c r="A393">
        <f t="shared" si="21"/>
        <v>385</v>
      </c>
      <c r="B393" s="1">
        <f t="shared" ref="B393:B456" si="24">$C$5</f>
        <v>500</v>
      </c>
      <c r="C393" s="1">
        <f t="shared" si="22"/>
        <v>4193.4183122183158</v>
      </c>
      <c r="D393" s="1">
        <f t="shared" si="23"/>
        <v>723565.12897821516</v>
      </c>
    </row>
    <row r="394" spans="1:4" x14ac:dyDescent="0.3">
      <c r="A394">
        <f t="shared" ref="A394:A457" si="25">A393+1</f>
        <v>386</v>
      </c>
      <c r="B394" s="1">
        <f t="shared" si="24"/>
        <v>500</v>
      </c>
      <c r="C394" s="1">
        <f t="shared" ref="C394:C457" si="26">D393*($C$4/$C$3)</f>
        <v>4220.7965857062554</v>
      </c>
      <c r="D394" s="1">
        <f t="shared" ref="D394:D457" si="27">D393+C394+B394</f>
        <v>728285.92556392145</v>
      </c>
    </row>
    <row r="395" spans="1:4" x14ac:dyDescent="0.3">
      <c r="A395">
        <f t="shared" si="25"/>
        <v>387</v>
      </c>
      <c r="B395" s="1">
        <f t="shared" si="24"/>
        <v>500</v>
      </c>
      <c r="C395" s="1">
        <f t="shared" si="26"/>
        <v>4248.3345657895416</v>
      </c>
      <c r="D395" s="1">
        <f t="shared" si="27"/>
        <v>733034.26012971101</v>
      </c>
    </row>
    <row r="396" spans="1:4" x14ac:dyDescent="0.3">
      <c r="A396">
        <f t="shared" si="25"/>
        <v>388</v>
      </c>
      <c r="B396" s="1">
        <f t="shared" si="24"/>
        <v>500</v>
      </c>
      <c r="C396" s="1">
        <f t="shared" si="26"/>
        <v>4276.0331840899808</v>
      </c>
      <c r="D396" s="1">
        <f t="shared" si="27"/>
        <v>737810.29331380094</v>
      </c>
    </row>
    <row r="397" spans="1:4" x14ac:dyDescent="0.3">
      <c r="A397">
        <f t="shared" si="25"/>
        <v>389</v>
      </c>
      <c r="B397" s="1">
        <f t="shared" si="24"/>
        <v>500</v>
      </c>
      <c r="C397" s="1">
        <f t="shared" si="26"/>
        <v>4303.8933776638387</v>
      </c>
      <c r="D397" s="1">
        <f t="shared" si="27"/>
        <v>742614.18669146474</v>
      </c>
    </row>
    <row r="398" spans="1:4" x14ac:dyDescent="0.3">
      <c r="A398">
        <f t="shared" si="25"/>
        <v>390</v>
      </c>
      <c r="B398" s="1">
        <f t="shared" si="24"/>
        <v>500</v>
      </c>
      <c r="C398" s="1">
        <f t="shared" si="26"/>
        <v>4331.9160890335443</v>
      </c>
      <c r="D398" s="1">
        <f t="shared" si="27"/>
        <v>747446.10278049833</v>
      </c>
    </row>
    <row r="399" spans="1:4" x14ac:dyDescent="0.3">
      <c r="A399">
        <f t="shared" si="25"/>
        <v>391</v>
      </c>
      <c r="B399" s="1">
        <f t="shared" si="24"/>
        <v>500</v>
      </c>
      <c r="C399" s="1">
        <f t="shared" si="26"/>
        <v>4360.1022662195737</v>
      </c>
      <c r="D399" s="1">
        <f t="shared" si="27"/>
        <v>752306.20504671789</v>
      </c>
    </row>
    <row r="400" spans="1:4" x14ac:dyDescent="0.3">
      <c r="A400">
        <f t="shared" si="25"/>
        <v>392</v>
      </c>
      <c r="B400" s="1">
        <f t="shared" si="24"/>
        <v>500</v>
      </c>
      <c r="C400" s="1">
        <f t="shared" si="26"/>
        <v>4388.4528627725213</v>
      </c>
      <c r="D400" s="1">
        <f t="shared" si="27"/>
        <v>757194.6579094904</v>
      </c>
    </row>
    <row r="401" spans="1:4" x14ac:dyDescent="0.3">
      <c r="A401">
        <f t="shared" si="25"/>
        <v>393</v>
      </c>
      <c r="B401" s="1">
        <f t="shared" si="24"/>
        <v>500</v>
      </c>
      <c r="C401" s="1">
        <f t="shared" si="26"/>
        <v>4416.9688378053606</v>
      </c>
      <c r="D401" s="1">
        <f t="shared" si="27"/>
        <v>762111.62674729573</v>
      </c>
    </row>
    <row r="402" spans="1:4" x14ac:dyDescent="0.3">
      <c r="A402">
        <f t="shared" si="25"/>
        <v>394</v>
      </c>
      <c r="B402" s="1">
        <f t="shared" si="24"/>
        <v>500</v>
      </c>
      <c r="C402" s="1">
        <f t="shared" si="26"/>
        <v>4445.6511560258923</v>
      </c>
      <c r="D402" s="1">
        <f t="shared" si="27"/>
        <v>767057.27790332166</v>
      </c>
    </row>
    <row r="403" spans="1:4" x14ac:dyDescent="0.3">
      <c r="A403">
        <f t="shared" si="25"/>
        <v>395</v>
      </c>
      <c r="B403" s="1">
        <f t="shared" si="24"/>
        <v>500</v>
      </c>
      <c r="C403" s="1">
        <f t="shared" si="26"/>
        <v>4474.500787769377</v>
      </c>
      <c r="D403" s="1">
        <f t="shared" si="27"/>
        <v>772031.77869109099</v>
      </c>
    </row>
    <row r="404" spans="1:4" x14ac:dyDescent="0.3">
      <c r="A404">
        <f t="shared" si="25"/>
        <v>396</v>
      </c>
      <c r="B404" s="1">
        <f t="shared" si="24"/>
        <v>500</v>
      </c>
      <c r="C404" s="1">
        <f t="shared" si="26"/>
        <v>4503.5187090313648</v>
      </c>
      <c r="D404" s="1">
        <f t="shared" si="27"/>
        <v>777035.29740012239</v>
      </c>
    </row>
    <row r="405" spans="1:4" x14ac:dyDescent="0.3">
      <c r="A405">
        <f t="shared" si="25"/>
        <v>397</v>
      </c>
      <c r="B405" s="1">
        <f t="shared" si="24"/>
        <v>500</v>
      </c>
      <c r="C405" s="1">
        <f t="shared" si="26"/>
        <v>4532.7059015007144</v>
      </c>
      <c r="D405" s="1">
        <f t="shared" si="27"/>
        <v>782068.00330162316</v>
      </c>
    </row>
    <row r="406" spans="1:4" x14ac:dyDescent="0.3">
      <c r="A406">
        <f t="shared" si="25"/>
        <v>398</v>
      </c>
      <c r="B406" s="1">
        <f t="shared" si="24"/>
        <v>500</v>
      </c>
      <c r="C406" s="1">
        <f t="shared" si="26"/>
        <v>4562.0633525928024</v>
      </c>
      <c r="D406" s="1">
        <f t="shared" si="27"/>
        <v>787130.06665421592</v>
      </c>
    </row>
    <row r="407" spans="1:4" x14ac:dyDescent="0.3">
      <c r="A407">
        <f t="shared" si="25"/>
        <v>399</v>
      </c>
      <c r="B407" s="1">
        <f t="shared" si="24"/>
        <v>500</v>
      </c>
      <c r="C407" s="1">
        <f t="shared" si="26"/>
        <v>4591.5920554829263</v>
      </c>
      <c r="D407" s="1">
        <f t="shared" si="27"/>
        <v>792221.65870969882</v>
      </c>
    </row>
    <row r="408" spans="1:4" x14ac:dyDescent="0.3">
      <c r="A408">
        <f t="shared" si="25"/>
        <v>400</v>
      </c>
      <c r="B408" s="1">
        <f t="shared" si="24"/>
        <v>500</v>
      </c>
      <c r="C408" s="1">
        <f t="shared" si="26"/>
        <v>4621.2930091399103</v>
      </c>
      <c r="D408" s="1">
        <f t="shared" si="27"/>
        <v>797342.95171883877</v>
      </c>
    </row>
    <row r="409" spans="1:4" x14ac:dyDescent="0.3">
      <c r="A409">
        <f t="shared" si="25"/>
        <v>401</v>
      </c>
      <c r="B409" s="1">
        <f t="shared" si="24"/>
        <v>500</v>
      </c>
      <c r="C409" s="1">
        <f t="shared" si="26"/>
        <v>4651.167218359893</v>
      </c>
      <c r="D409" s="1">
        <f t="shared" si="27"/>
        <v>802494.11893719865</v>
      </c>
    </row>
    <row r="410" spans="1:4" x14ac:dyDescent="0.3">
      <c r="A410">
        <f t="shared" si="25"/>
        <v>402</v>
      </c>
      <c r="B410" s="1">
        <f t="shared" si="24"/>
        <v>500</v>
      </c>
      <c r="C410" s="1">
        <f t="shared" si="26"/>
        <v>4681.2156938003254</v>
      </c>
      <c r="D410" s="1">
        <f t="shared" si="27"/>
        <v>807675.33463099902</v>
      </c>
    </row>
    <row r="411" spans="1:4" x14ac:dyDescent="0.3">
      <c r="A411">
        <f t="shared" si="25"/>
        <v>403</v>
      </c>
      <c r="B411" s="1">
        <f t="shared" si="24"/>
        <v>500</v>
      </c>
      <c r="C411" s="1">
        <f t="shared" si="26"/>
        <v>4711.4394520141614</v>
      </c>
      <c r="D411" s="1">
        <f t="shared" si="27"/>
        <v>812886.77408301318</v>
      </c>
    </row>
    <row r="412" spans="1:4" x14ac:dyDescent="0.3">
      <c r="A412">
        <f t="shared" si="25"/>
        <v>404</v>
      </c>
      <c r="B412" s="1">
        <f t="shared" si="24"/>
        <v>500</v>
      </c>
      <c r="C412" s="1">
        <f t="shared" si="26"/>
        <v>4741.8395154842437</v>
      </c>
      <c r="D412" s="1">
        <f t="shared" si="27"/>
        <v>818128.61359849747</v>
      </c>
    </row>
    <row r="413" spans="1:4" x14ac:dyDescent="0.3">
      <c r="A413">
        <f t="shared" si="25"/>
        <v>405</v>
      </c>
      <c r="B413" s="1">
        <f t="shared" si="24"/>
        <v>500</v>
      </c>
      <c r="C413" s="1">
        <f t="shared" si="26"/>
        <v>4772.4169126579018</v>
      </c>
      <c r="D413" s="1">
        <f t="shared" si="27"/>
        <v>823401.03051115538</v>
      </c>
    </row>
    <row r="414" spans="1:4" x14ac:dyDescent="0.3">
      <c r="A414">
        <f t="shared" si="25"/>
        <v>406</v>
      </c>
      <c r="B414" s="1">
        <f t="shared" si="24"/>
        <v>500</v>
      </c>
      <c r="C414" s="1">
        <f t="shared" si="26"/>
        <v>4803.17267798174</v>
      </c>
      <c r="D414" s="1">
        <f t="shared" si="27"/>
        <v>828704.20318913716</v>
      </c>
    </row>
    <row r="415" spans="1:4" x14ac:dyDescent="0.3">
      <c r="A415">
        <f t="shared" si="25"/>
        <v>407</v>
      </c>
      <c r="B415" s="1">
        <f t="shared" si="24"/>
        <v>500</v>
      </c>
      <c r="C415" s="1">
        <f t="shared" si="26"/>
        <v>4834.1078519366338</v>
      </c>
      <c r="D415" s="1">
        <f t="shared" si="27"/>
        <v>834038.31104107376</v>
      </c>
    </row>
    <row r="416" spans="1:4" x14ac:dyDescent="0.3">
      <c r="A416">
        <f t="shared" si="25"/>
        <v>408</v>
      </c>
      <c r="B416" s="1">
        <f t="shared" si="24"/>
        <v>500</v>
      </c>
      <c r="C416" s="1">
        <f t="shared" si="26"/>
        <v>4865.2234810729306</v>
      </c>
      <c r="D416" s="1">
        <f t="shared" si="27"/>
        <v>839403.53452214669</v>
      </c>
    </row>
    <row r="417" spans="1:4" x14ac:dyDescent="0.3">
      <c r="A417">
        <f t="shared" si="25"/>
        <v>409</v>
      </c>
      <c r="B417" s="1">
        <f t="shared" si="24"/>
        <v>500</v>
      </c>
      <c r="C417" s="1">
        <f t="shared" si="26"/>
        <v>4896.5206180458563</v>
      </c>
      <c r="D417" s="1">
        <f t="shared" si="27"/>
        <v>844800.0551401925</v>
      </c>
    </row>
    <row r="418" spans="1:4" x14ac:dyDescent="0.3">
      <c r="A418">
        <f t="shared" si="25"/>
        <v>410</v>
      </c>
      <c r="B418" s="1">
        <f t="shared" si="24"/>
        <v>500</v>
      </c>
      <c r="C418" s="1">
        <f t="shared" si="26"/>
        <v>4928.0003216511232</v>
      </c>
      <c r="D418" s="1">
        <f t="shared" si="27"/>
        <v>850228.05546184361</v>
      </c>
    </row>
    <row r="419" spans="1:4" x14ac:dyDescent="0.3">
      <c r="A419">
        <f t="shared" si="25"/>
        <v>411</v>
      </c>
      <c r="B419" s="1">
        <f t="shared" si="24"/>
        <v>500</v>
      </c>
      <c r="C419" s="1">
        <f t="shared" si="26"/>
        <v>4959.6636568607546</v>
      </c>
      <c r="D419" s="1">
        <f t="shared" si="27"/>
        <v>855687.71911870432</v>
      </c>
    </row>
    <row r="420" spans="1:4" x14ac:dyDescent="0.3">
      <c r="A420">
        <f t="shared" si="25"/>
        <v>412</v>
      </c>
      <c r="B420" s="1">
        <f t="shared" si="24"/>
        <v>500</v>
      </c>
      <c r="C420" s="1">
        <f t="shared" si="26"/>
        <v>4991.5116948591085</v>
      </c>
      <c r="D420" s="1">
        <f t="shared" si="27"/>
        <v>861179.23081356345</v>
      </c>
    </row>
    <row r="421" spans="1:4" x14ac:dyDescent="0.3">
      <c r="A421">
        <f t="shared" si="25"/>
        <v>413</v>
      </c>
      <c r="B421" s="1">
        <f t="shared" si="24"/>
        <v>500</v>
      </c>
      <c r="C421" s="1">
        <f t="shared" si="26"/>
        <v>5023.5455130791206</v>
      </c>
      <c r="D421" s="1">
        <f t="shared" si="27"/>
        <v>866702.7763266426</v>
      </c>
    </row>
    <row r="422" spans="1:4" x14ac:dyDescent="0.3">
      <c r="A422">
        <f t="shared" si="25"/>
        <v>414</v>
      </c>
      <c r="B422" s="1">
        <f t="shared" si="24"/>
        <v>500</v>
      </c>
      <c r="C422" s="1">
        <f t="shared" si="26"/>
        <v>5055.7661952387489</v>
      </c>
      <c r="D422" s="1">
        <f t="shared" si="27"/>
        <v>872258.54252188141</v>
      </c>
    </row>
    <row r="423" spans="1:4" x14ac:dyDescent="0.3">
      <c r="A423">
        <f t="shared" si="25"/>
        <v>415</v>
      </c>
      <c r="B423" s="1">
        <f t="shared" si="24"/>
        <v>500</v>
      </c>
      <c r="C423" s="1">
        <f t="shared" si="26"/>
        <v>5088.1748313776416</v>
      </c>
      <c r="D423" s="1">
        <f t="shared" si="27"/>
        <v>877846.7173532591</v>
      </c>
    </row>
    <row r="424" spans="1:4" x14ac:dyDescent="0.3">
      <c r="A424">
        <f t="shared" si="25"/>
        <v>416</v>
      </c>
      <c r="B424" s="1">
        <f t="shared" si="24"/>
        <v>500</v>
      </c>
      <c r="C424" s="1">
        <f t="shared" si="26"/>
        <v>5120.7725178940118</v>
      </c>
      <c r="D424" s="1">
        <f t="shared" si="27"/>
        <v>883467.48987115314</v>
      </c>
    </row>
    <row r="425" spans="1:4" x14ac:dyDescent="0.3">
      <c r="A425">
        <f t="shared" si="25"/>
        <v>417</v>
      </c>
      <c r="B425" s="1">
        <f t="shared" si="24"/>
        <v>500</v>
      </c>
      <c r="C425" s="1">
        <f t="shared" si="26"/>
        <v>5153.5603575817267</v>
      </c>
      <c r="D425" s="1">
        <f t="shared" si="27"/>
        <v>889121.05022873485</v>
      </c>
    </row>
    <row r="426" spans="1:4" x14ac:dyDescent="0.3">
      <c r="A426">
        <f t="shared" si="25"/>
        <v>418</v>
      </c>
      <c r="B426" s="1">
        <f t="shared" si="24"/>
        <v>500</v>
      </c>
      <c r="C426" s="1">
        <f t="shared" si="26"/>
        <v>5186.5394596676206</v>
      </c>
      <c r="D426" s="1">
        <f t="shared" si="27"/>
        <v>894807.58968840248</v>
      </c>
    </row>
    <row r="427" spans="1:4" x14ac:dyDescent="0.3">
      <c r="A427">
        <f t="shared" si="25"/>
        <v>419</v>
      </c>
      <c r="B427" s="1">
        <f t="shared" si="24"/>
        <v>500</v>
      </c>
      <c r="C427" s="1">
        <f t="shared" si="26"/>
        <v>5219.7109398490147</v>
      </c>
      <c r="D427" s="1">
        <f t="shared" si="27"/>
        <v>900527.30062825151</v>
      </c>
    </row>
    <row r="428" spans="1:4" x14ac:dyDescent="0.3">
      <c r="A428">
        <f t="shared" si="25"/>
        <v>420</v>
      </c>
      <c r="B428" s="1">
        <f t="shared" si="24"/>
        <v>500</v>
      </c>
      <c r="C428" s="1">
        <f t="shared" si="26"/>
        <v>5253.0759203314674</v>
      </c>
      <c r="D428" s="1">
        <f t="shared" si="27"/>
        <v>906280.37654858304</v>
      </c>
    </row>
    <row r="429" spans="1:4" x14ac:dyDescent="0.3">
      <c r="A429">
        <f t="shared" si="25"/>
        <v>421</v>
      </c>
      <c r="B429" s="1">
        <f t="shared" si="24"/>
        <v>500</v>
      </c>
      <c r="C429" s="1">
        <f t="shared" si="26"/>
        <v>5286.6355298667349</v>
      </c>
      <c r="D429" s="1">
        <f t="shared" si="27"/>
        <v>912067.01207844983</v>
      </c>
    </row>
    <row r="430" spans="1:4" x14ac:dyDescent="0.3">
      <c r="A430">
        <f t="shared" si="25"/>
        <v>422</v>
      </c>
      <c r="B430" s="1">
        <f t="shared" si="24"/>
        <v>500</v>
      </c>
      <c r="C430" s="1">
        <f t="shared" si="26"/>
        <v>5320.390903790958</v>
      </c>
      <c r="D430" s="1">
        <f t="shared" si="27"/>
        <v>917887.40298224078</v>
      </c>
    </row>
    <row r="431" spans="1:4" x14ac:dyDescent="0.3">
      <c r="A431">
        <f t="shared" si="25"/>
        <v>423</v>
      </c>
      <c r="B431" s="1">
        <f t="shared" si="24"/>
        <v>500</v>
      </c>
      <c r="C431" s="1">
        <f t="shared" si="26"/>
        <v>5354.343184063071</v>
      </c>
      <c r="D431" s="1">
        <f t="shared" si="27"/>
        <v>923741.74616630387</v>
      </c>
    </row>
    <row r="432" spans="1:4" x14ac:dyDescent="0.3">
      <c r="A432">
        <f t="shared" si="25"/>
        <v>424</v>
      </c>
      <c r="B432" s="1">
        <f t="shared" si="24"/>
        <v>500</v>
      </c>
      <c r="C432" s="1">
        <f t="shared" si="26"/>
        <v>5388.4935193034398</v>
      </c>
      <c r="D432" s="1">
        <f t="shared" si="27"/>
        <v>929630.23968560726</v>
      </c>
    </row>
    <row r="433" spans="1:4" x14ac:dyDescent="0.3">
      <c r="A433">
        <f t="shared" si="25"/>
        <v>425</v>
      </c>
      <c r="B433" s="1">
        <f t="shared" si="24"/>
        <v>500</v>
      </c>
      <c r="C433" s="1">
        <f t="shared" si="26"/>
        <v>5422.8430648327094</v>
      </c>
      <c r="D433" s="1">
        <f t="shared" si="27"/>
        <v>935553.08275043999</v>
      </c>
    </row>
    <row r="434" spans="1:4" x14ac:dyDescent="0.3">
      <c r="A434">
        <f t="shared" si="25"/>
        <v>426</v>
      </c>
      <c r="B434" s="1">
        <f t="shared" si="24"/>
        <v>500</v>
      </c>
      <c r="C434" s="1">
        <f t="shared" si="26"/>
        <v>5457.3929827109005</v>
      </c>
      <c r="D434" s="1">
        <f t="shared" si="27"/>
        <v>941510.47573315084</v>
      </c>
    </row>
    <row r="435" spans="1:4" x14ac:dyDescent="0.3">
      <c r="A435">
        <f t="shared" si="25"/>
        <v>427</v>
      </c>
      <c r="B435" s="1">
        <f t="shared" si="24"/>
        <v>500</v>
      </c>
      <c r="C435" s="1">
        <f t="shared" si="26"/>
        <v>5492.1444417767134</v>
      </c>
      <c r="D435" s="1">
        <f t="shared" si="27"/>
        <v>947502.62017492752</v>
      </c>
    </row>
    <row r="436" spans="1:4" x14ac:dyDescent="0.3">
      <c r="A436">
        <f t="shared" si="25"/>
        <v>428</v>
      </c>
      <c r="B436" s="1">
        <f t="shared" si="24"/>
        <v>500</v>
      </c>
      <c r="C436" s="1">
        <f t="shared" si="26"/>
        <v>5527.0986176870774</v>
      </c>
      <c r="D436" s="1">
        <f t="shared" si="27"/>
        <v>953529.71879261464</v>
      </c>
    </row>
    <row r="437" spans="1:4" x14ac:dyDescent="0.3">
      <c r="A437">
        <f t="shared" si="25"/>
        <v>429</v>
      </c>
      <c r="B437" s="1">
        <f t="shared" si="24"/>
        <v>500</v>
      </c>
      <c r="C437" s="1">
        <f t="shared" si="26"/>
        <v>5562.2566929569193</v>
      </c>
      <c r="D437" s="1">
        <f t="shared" si="27"/>
        <v>959591.97548557154</v>
      </c>
    </row>
    <row r="438" spans="1:4" x14ac:dyDescent="0.3">
      <c r="A438">
        <f t="shared" si="25"/>
        <v>430</v>
      </c>
      <c r="B438" s="1">
        <f t="shared" si="24"/>
        <v>500</v>
      </c>
      <c r="C438" s="1">
        <f t="shared" si="26"/>
        <v>5597.6198569991675</v>
      </c>
      <c r="D438" s="1">
        <f t="shared" si="27"/>
        <v>965689.59534257068</v>
      </c>
    </row>
    <row r="439" spans="1:4" x14ac:dyDescent="0.3">
      <c r="A439">
        <f t="shared" si="25"/>
        <v>431</v>
      </c>
      <c r="B439" s="1">
        <f t="shared" si="24"/>
        <v>500</v>
      </c>
      <c r="C439" s="1">
        <f t="shared" si="26"/>
        <v>5633.1893061649962</v>
      </c>
      <c r="D439" s="1">
        <f t="shared" si="27"/>
        <v>971822.78464873566</v>
      </c>
    </row>
    <row r="440" spans="1:4" x14ac:dyDescent="0.3">
      <c r="A440">
        <f t="shared" si="25"/>
        <v>432</v>
      </c>
      <c r="B440" s="1">
        <f t="shared" si="24"/>
        <v>500</v>
      </c>
      <c r="C440" s="1">
        <f t="shared" si="26"/>
        <v>5668.9662437842917</v>
      </c>
      <c r="D440" s="1">
        <f t="shared" si="27"/>
        <v>977991.75089251995</v>
      </c>
    </row>
    <row r="441" spans="1:4" x14ac:dyDescent="0.3">
      <c r="A441">
        <f t="shared" si="25"/>
        <v>433</v>
      </c>
      <c r="B441" s="1">
        <f t="shared" si="24"/>
        <v>500</v>
      </c>
      <c r="C441" s="1">
        <f t="shared" si="26"/>
        <v>5704.9518802063667</v>
      </c>
      <c r="D441" s="1">
        <f t="shared" si="27"/>
        <v>984196.7027727263</v>
      </c>
    </row>
    <row r="442" spans="1:4" x14ac:dyDescent="0.3">
      <c r="A442">
        <f t="shared" si="25"/>
        <v>434</v>
      </c>
      <c r="B442" s="1">
        <f t="shared" si="24"/>
        <v>500</v>
      </c>
      <c r="C442" s="1">
        <f t="shared" si="26"/>
        <v>5741.147432840904</v>
      </c>
      <c r="D442" s="1">
        <f t="shared" si="27"/>
        <v>990437.8502055672</v>
      </c>
    </row>
    <row r="443" spans="1:4" x14ac:dyDescent="0.3">
      <c r="A443">
        <f t="shared" si="25"/>
        <v>435</v>
      </c>
      <c r="B443" s="1">
        <f t="shared" si="24"/>
        <v>500</v>
      </c>
      <c r="C443" s="1">
        <f t="shared" si="26"/>
        <v>5777.554126199142</v>
      </c>
      <c r="D443" s="1">
        <f t="shared" si="27"/>
        <v>996715.4043317663</v>
      </c>
    </row>
    <row r="444" spans="1:4" x14ac:dyDescent="0.3">
      <c r="A444">
        <f t="shared" si="25"/>
        <v>436</v>
      </c>
      <c r="B444" s="1">
        <f t="shared" si="24"/>
        <v>500</v>
      </c>
      <c r="C444" s="1">
        <f t="shared" si="26"/>
        <v>5814.1731919353033</v>
      </c>
      <c r="D444" s="1">
        <f t="shared" si="27"/>
        <v>1003029.5775237016</v>
      </c>
    </row>
    <row r="445" spans="1:4" x14ac:dyDescent="0.3">
      <c r="A445">
        <f t="shared" si="25"/>
        <v>437</v>
      </c>
      <c r="B445" s="1">
        <f t="shared" si="24"/>
        <v>500</v>
      </c>
      <c r="C445" s="1">
        <f t="shared" si="26"/>
        <v>5851.0058688882591</v>
      </c>
      <c r="D445" s="1">
        <f t="shared" si="27"/>
        <v>1009380.5833925898</v>
      </c>
    </row>
    <row r="446" spans="1:4" x14ac:dyDescent="0.3">
      <c r="A446">
        <f t="shared" si="25"/>
        <v>438</v>
      </c>
      <c r="B446" s="1">
        <f t="shared" si="24"/>
        <v>500</v>
      </c>
      <c r="C446" s="1">
        <f t="shared" si="26"/>
        <v>5888.0534031234411</v>
      </c>
      <c r="D446" s="1">
        <f t="shared" si="27"/>
        <v>1015768.6367957132</v>
      </c>
    </row>
    <row r="447" spans="1:4" x14ac:dyDescent="0.3">
      <c r="A447">
        <f t="shared" si="25"/>
        <v>439</v>
      </c>
      <c r="B447" s="1">
        <f t="shared" si="24"/>
        <v>500</v>
      </c>
      <c r="C447" s="1">
        <f t="shared" si="26"/>
        <v>5925.3170479749942</v>
      </c>
      <c r="D447" s="1">
        <f t="shared" si="27"/>
        <v>1022193.9538436882</v>
      </c>
    </row>
    <row r="448" spans="1:4" x14ac:dyDescent="0.3">
      <c r="A448">
        <f t="shared" si="25"/>
        <v>440</v>
      </c>
      <c r="B448" s="1">
        <f t="shared" si="24"/>
        <v>500</v>
      </c>
      <c r="C448" s="1">
        <f t="shared" si="26"/>
        <v>5962.7980640881815</v>
      </c>
      <c r="D448" s="1">
        <f t="shared" si="27"/>
        <v>1028656.7519077765</v>
      </c>
    </row>
    <row r="449" spans="1:4" x14ac:dyDescent="0.3">
      <c r="A449">
        <f t="shared" si="25"/>
        <v>441</v>
      </c>
      <c r="B449" s="1">
        <f t="shared" si="24"/>
        <v>500</v>
      </c>
      <c r="C449" s="1">
        <f t="shared" si="26"/>
        <v>6000.4977194620296</v>
      </c>
      <c r="D449" s="1">
        <f t="shared" si="27"/>
        <v>1035157.2496272385</v>
      </c>
    </row>
    <row r="450" spans="1:4" x14ac:dyDescent="0.3">
      <c r="A450">
        <f t="shared" si="25"/>
        <v>442</v>
      </c>
      <c r="B450" s="1">
        <f t="shared" si="24"/>
        <v>500</v>
      </c>
      <c r="C450" s="1">
        <f t="shared" si="26"/>
        <v>6038.4172894922249</v>
      </c>
      <c r="D450" s="1">
        <f t="shared" si="27"/>
        <v>1041695.6669167307</v>
      </c>
    </row>
    <row r="451" spans="1:4" x14ac:dyDescent="0.3">
      <c r="A451">
        <f t="shared" si="25"/>
        <v>443</v>
      </c>
      <c r="B451" s="1">
        <f t="shared" si="24"/>
        <v>500</v>
      </c>
      <c r="C451" s="1">
        <f t="shared" si="26"/>
        <v>6076.5580570142629</v>
      </c>
      <c r="D451" s="1">
        <f t="shared" si="27"/>
        <v>1048272.2249737449</v>
      </c>
    </row>
    <row r="452" spans="1:4" x14ac:dyDescent="0.3">
      <c r="A452">
        <f t="shared" si="25"/>
        <v>444</v>
      </c>
      <c r="B452" s="1">
        <f t="shared" si="24"/>
        <v>500</v>
      </c>
      <c r="C452" s="1">
        <f t="shared" si="26"/>
        <v>6114.9213123468462</v>
      </c>
      <c r="D452" s="1">
        <f t="shared" si="27"/>
        <v>1054887.1462860918</v>
      </c>
    </row>
    <row r="453" spans="1:4" x14ac:dyDescent="0.3">
      <c r="A453">
        <f t="shared" si="25"/>
        <v>445</v>
      </c>
      <c r="B453" s="1">
        <f t="shared" si="24"/>
        <v>500</v>
      </c>
      <c r="C453" s="1">
        <f t="shared" si="26"/>
        <v>6153.5083533355355</v>
      </c>
      <c r="D453" s="1">
        <f t="shared" si="27"/>
        <v>1061540.6546394273</v>
      </c>
    </row>
    <row r="454" spans="1:4" x14ac:dyDescent="0.3">
      <c r="A454">
        <f t="shared" si="25"/>
        <v>446</v>
      </c>
      <c r="B454" s="1">
        <f t="shared" si="24"/>
        <v>500</v>
      </c>
      <c r="C454" s="1">
        <f t="shared" si="26"/>
        <v>6192.3204853966599</v>
      </c>
      <c r="D454" s="1">
        <f t="shared" si="27"/>
        <v>1068232.9751248239</v>
      </c>
    </row>
    <row r="455" spans="1:4" x14ac:dyDescent="0.3">
      <c r="A455">
        <f t="shared" si="25"/>
        <v>447</v>
      </c>
      <c r="B455" s="1">
        <f t="shared" si="24"/>
        <v>500</v>
      </c>
      <c r="C455" s="1">
        <f t="shared" si="26"/>
        <v>6231.3590215614731</v>
      </c>
      <c r="D455" s="1">
        <f t="shared" si="27"/>
        <v>1074964.3341463853</v>
      </c>
    </row>
    <row r="456" spans="1:4" x14ac:dyDescent="0.3">
      <c r="A456">
        <f t="shared" si="25"/>
        <v>448</v>
      </c>
      <c r="B456" s="1">
        <f t="shared" si="24"/>
        <v>500</v>
      </c>
      <c r="C456" s="1">
        <f t="shared" si="26"/>
        <v>6270.6252825205811</v>
      </c>
      <c r="D456" s="1">
        <f t="shared" si="27"/>
        <v>1081734.959428906</v>
      </c>
    </row>
    <row r="457" spans="1:4" x14ac:dyDescent="0.3">
      <c r="A457">
        <f t="shared" si="25"/>
        <v>449</v>
      </c>
      <c r="B457" s="1">
        <f t="shared" ref="B457:B488" si="28">$C$5</f>
        <v>500</v>
      </c>
      <c r="C457" s="1">
        <f t="shared" si="26"/>
        <v>6310.1205966686184</v>
      </c>
      <c r="D457" s="1">
        <f t="shared" si="27"/>
        <v>1088545.0800255747</v>
      </c>
    </row>
    <row r="458" spans="1:4" x14ac:dyDescent="0.3">
      <c r="A458">
        <f t="shared" ref="A458:A488" si="29">A457+1</f>
        <v>450</v>
      </c>
      <c r="B458" s="1">
        <f t="shared" si="28"/>
        <v>500</v>
      </c>
      <c r="C458" s="1">
        <f t="shared" ref="C458:C488" si="30">D457*($C$4/$C$3)</f>
        <v>6349.8463001491855</v>
      </c>
      <c r="D458" s="1">
        <f t="shared" ref="D458:D488" si="31">D457+C458+B458</f>
        <v>1095394.9263257238</v>
      </c>
    </row>
    <row r="459" spans="1:4" x14ac:dyDescent="0.3">
      <c r="A459">
        <f t="shared" si="29"/>
        <v>451</v>
      </c>
      <c r="B459" s="1">
        <f t="shared" si="28"/>
        <v>500</v>
      </c>
      <c r="C459" s="1">
        <f t="shared" si="30"/>
        <v>6389.8037369000558</v>
      </c>
      <c r="D459" s="1">
        <f t="shared" si="31"/>
        <v>1102284.7300626237</v>
      </c>
    </row>
    <row r="460" spans="1:4" x14ac:dyDescent="0.3">
      <c r="A460">
        <f t="shared" si="29"/>
        <v>452</v>
      </c>
      <c r="B460" s="1">
        <f t="shared" si="28"/>
        <v>500</v>
      </c>
      <c r="C460" s="1">
        <f t="shared" si="30"/>
        <v>6429.994258698639</v>
      </c>
      <c r="D460" s="1">
        <f t="shared" si="31"/>
        <v>1109214.7243213223</v>
      </c>
    </row>
    <row r="461" spans="1:4" x14ac:dyDescent="0.3">
      <c r="A461">
        <f t="shared" si="29"/>
        <v>453</v>
      </c>
      <c r="B461" s="1">
        <f t="shared" si="28"/>
        <v>500</v>
      </c>
      <c r="C461" s="1">
        <f t="shared" si="30"/>
        <v>6470.4192252077137</v>
      </c>
      <c r="D461" s="1">
        <f t="shared" si="31"/>
        <v>1116185.14354653</v>
      </c>
    </row>
    <row r="462" spans="1:4" x14ac:dyDescent="0.3">
      <c r="A462">
        <f t="shared" si="29"/>
        <v>454</v>
      </c>
      <c r="B462" s="1">
        <f t="shared" si="28"/>
        <v>500</v>
      </c>
      <c r="C462" s="1">
        <f t="shared" si="30"/>
        <v>6511.0800040214253</v>
      </c>
      <c r="D462" s="1">
        <f t="shared" si="31"/>
        <v>1123196.2235505516</v>
      </c>
    </row>
    <row r="463" spans="1:4" x14ac:dyDescent="0.3">
      <c r="A463">
        <f t="shared" si="29"/>
        <v>455</v>
      </c>
      <c r="B463" s="1">
        <f t="shared" si="28"/>
        <v>500</v>
      </c>
      <c r="C463" s="1">
        <f t="shared" si="30"/>
        <v>6551.9779707115513</v>
      </c>
      <c r="D463" s="1">
        <f t="shared" si="31"/>
        <v>1130248.2015212632</v>
      </c>
    </row>
    <row r="464" spans="1:4" x14ac:dyDescent="0.3">
      <c r="A464">
        <f t="shared" si="29"/>
        <v>456</v>
      </c>
      <c r="B464" s="1">
        <f t="shared" si="28"/>
        <v>500</v>
      </c>
      <c r="C464" s="1">
        <f t="shared" si="30"/>
        <v>6593.1145088740359</v>
      </c>
      <c r="D464" s="1">
        <f t="shared" si="31"/>
        <v>1137341.3160301372</v>
      </c>
    </row>
    <row r="465" spans="1:4" x14ac:dyDescent="0.3">
      <c r="A465">
        <f t="shared" si="29"/>
        <v>457</v>
      </c>
      <c r="B465" s="1">
        <f t="shared" si="28"/>
        <v>500</v>
      </c>
      <c r="C465" s="1">
        <f t="shared" si="30"/>
        <v>6634.4910101758005</v>
      </c>
      <c r="D465" s="1">
        <f t="shared" si="31"/>
        <v>1144475.807040313</v>
      </c>
    </row>
    <row r="466" spans="1:4" x14ac:dyDescent="0.3">
      <c r="A466">
        <f t="shared" si="29"/>
        <v>458</v>
      </c>
      <c r="B466" s="1">
        <f t="shared" si="28"/>
        <v>500</v>
      </c>
      <c r="C466" s="1">
        <f t="shared" si="30"/>
        <v>6676.1088744018261</v>
      </c>
      <c r="D466" s="1">
        <f t="shared" si="31"/>
        <v>1151651.9159147148</v>
      </c>
    </row>
    <row r="467" spans="1:4" x14ac:dyDescent="0.3">
      <c r="A467">
        <f t="shared" si="29"/>
        <v>459</v>
      </c>
      <c r="B467" s="1">
        <f t="shared" si="28"/>
        <v>500</v>
      </c>
      <c r="C467" s="1">
        <f t="shared" si="30"/>
        <v>6717.9695095025036</v>
      </c>
      <c r="D467" s="1">
        <f t="shared" si="31"/>
        <v>1158869.8854242172</v>
      </c>
    </row>
    <row r="468" spans="1:4" x14ac:dyDescent="0.3">
      <c r="A468">
        <f t="shared" si="29"/>
        <v>460</v>
      </c>
      <c r="B468" s="1">
        <f t="shared" si="28"/>
        <v>500</v>
      </c>
      <c r="C468" s="1">
        <f t="shared" si="30"/>
        <v>6760.0743316412672</v>
      </c>
      <c r="D468" s="1">
        <f t="shared" si="31"/>
        <v>1166129.9597558584</v>
      </c>
    </row>
    <row r="469" spans="1:4" x14ac:dyDescent="0.3">
      <c r="A469">
        <f t="shared" si="29"/>
        <v>461</v>
      </c>
      <c r="B469" s="1">
        <f t="shared" si="28"/>
        <v>500</v>
      </c>
      <c r="C469" s="1">
        <f t="shared" si="30"/>
        <v>6802.4247652425074</v>
      </c>
      <c r="D469" s="1">
        <f t="shared" si="31"/>
        <v>1173432.3845211009</v>
      </c>
    </row>
    <row r="470" spans="1:4" x14ac:dyDescent="0.3">
      <c r="A470">
        <f t="shared" si="29"/>
        <v>462</v>
      </c>
      <c r="B470" s="1">
        <f t="shared" si="28"/>
        <v>500</v>
      </c>
      <c r="C470" s="1">
        <f t="shared" si="30"/>
        <v>6845.0222430397553</v>
      </c>
      <c r="D470" s="1">
        <f t="shared" si="31"/>
        <v>1180777.4067641406</v>
      </c>
    </row>
    <row r="471" spans="1:4" x14ac:dyDescent="0.3">
      <c r="A471">
        <f t="shared" si="29"/>
        <v>463</v>
      </c>
      <c r="B471" s="1">
        <f t="shared" si="28"/>
        <v>500</v>
      </c>
      <c r="C471" s="1">
        <f t="shared" si="30"/>
        <v>6887.8682061241534</v>
      </c>
      <c r="D471" s="1">
        <f t="shared" si="31"/>
        <v>1188165.2749702646</v>
      </c>
    </row>
    <row r="472" spans="1:4" x14ac:dyDescent="0.3">
      <c r="A472">
        <f t="shared" si="29"/>
        <v>464</v>
      </c>
      <c r="B472" s="1">
        <f t="shared" si="28"/>
        <v>500</v>
      </c>
      <c r="C472" s="1">
        <f t="shared" si="30"/>
        <v>6930.9641039932103</v>
      </c>
      <c r="D472" s="1">
        <f t="shared" si="31"/>
        <v>1195596.2390742579</v>
      </c>
    </row>
    <row r="473" spans="1:4" x14ac:dyDescent="0.3">
      <c r="A473">
        <f t="shared" si="29"/>
        <v>465</v>
      </c>
      <c r="B473" s="1">
        <f t="shared" si="28"/>
        <v>500</v>
      </c>
      <c r="C473" s="1">
        <f t="shared" si="30"/>
        <v>6974.3113945998384</v>
      </c>
      <c r="D473" s="1">
        <f t="shared" si="31"/>
        <v>1203070.5504688576</v>
      </c>
    </row>
    <row r="474" spans="1:4" x14ac:dyDescent="0.3">
      <c r="A474">
        <f t="shared" si="29"/>
        <v>466</v>
      </c>
      <c r="B474" s="1">
        <f t="shared" si="28"/>
        <v>500</v>
      </c>
      <c r="C474" s="1">
        <f t="shared" si="30"/>
        <v>7017.9115444016697</v>
      </c>
      <c r="D474" s="1">
        <f t="shared" si="31"/>
        <v>1210588.4620132593</v>
      </c>
    </row>
    <row r="475" spans="1:4" x14ac:dyDescent="0.3">
      <c r="A475">
        <f t="shared" si="29"/>
        <v>467</v>
      </c>
      <c r="B475" s="1">
        <f t="shared" si="28"/>
        <v>500</v>
      </c>
      <c r="C475" s="1">
        <f t="shared" si="30"/>
        <v>7061.7660284106796</v>
      </c>
      <c r="D475" s="1">
        <f t="shared" si="31"/>
        <v>1218150.2280416701</v>
      </c>
    </row>
    <row r="476" spans="1:4" x14ac:dyDescent="0.3">
      <c r="A476">
        <f t="shared" si="29"/>
        <v>468</v>
      </c>
      <c r="B476" s="1">
        <f t="shared" si="28"/>
        <v>500</v>
      </c>
      <c r="C476" s="1">
        <f t="shared" si="30"/>
        <v>7105.8763302430752</v>
      </c>
      <c r="D476" s="1">
        <f t="shared" si="31"/>
        <v>1225756.1043719132</v>
      </c>
    </row>
    <row r="477" spans="1:4" x14ac:dyDescent="0.3">
      <c r="A477">
        <f t="shared" si="29"/>
        <v>469</v>
      </c>
      <c r="B477" s="1">
        <f t="shared" si="28"/>
        <v>500</v>
      </c>
      <c r="C477" s="1">
        <f t="shared" si="30"/>
        <v>7150.2439421694944</v>
      </c>
      <c r="D477" s="1">
        <f t="shared" si="31"/>
        <v>1233406.3483140827</v>
      </c>
    </row>
    <row r="478" spans="1:4" x14ac:dyDescent="0.3">
      <c r="A478">
        <f t="shared" si="29"/>
        <v>470</v>
      </c>
      <c r="B478" s="1">
        <f t="shared" si="28"/>
        <v>500</v>
      </c>
      <c r="C478" s="1">
        <f t="shared" si="30"/>
        <v>7194.8703651654832</v>
      </c>
      <c r="D478" s="1">
        <f t="shared" si="31"/>
        <v>1241101.2186792481</v>
      </c>
    </row>
    <row r="479" spans="1:4" x14ac:dyDescent="0.3">
      <c r="A479">
        <f t="shared" si="29"/>
        <v>471</v>
      </c>
      <c r="B479" s="1">
        <f t="shared" si="28"/>
        <v>500</v>
      </c>
      <c r="C479" s="1">
        <f t="shared" si="30"/>
        <v>7239.7571089622807</v>
      </c>
      <c r="D479" s="1">
        <f t="shared" si="31"/>
        <v>1248840.9757882105</v>
      </c>
    </row>
    <row r="480" spans="1:4" x14ac:dyDescent="0.3">
      <c r="A480">
        <f t="shared" si="29"/>
        <v>472</v>
      </c>
      <c r="B480" s="1">
        <f t="shared" si="28"/>
        <v>500</v>
      </c>
      <c r="C480" s="1">
        <f t="shared" si="30"/>
        <v>7284.9056920978946</v>
      </c>
      <c r="D480" s="1">
        <f t="shared" si="31"/>
        <v>1256625.8814803085</v>
      </c>
    </row>
    <row r="481" spans="1:4" x14ac:dyDescent="0.3">
      <c r="A481">
        <f t="shared" si="29"/>
        <v>473</v>
      </c>
      <c r="B481" s="1">
        <f t="shared" si="28"/>
        <v>500</v>
      </c>
      <c r="C481" s="1">
        <f t="shared" si="30"/>
        <v>7330.3176419684669</v>
      </c>
      <c r="D481" s="1">
        <f t="shared" si="31"/>
        <v>1264456.1991222769</v>
      </c>
    </row>
    <row r="482" spans="1:4" x14ac:dyDescent="0.3">
      <c r="A482">
        <f t="shared" si="29"/>
        <v>474</v>
      </c>
      <c r="B482" s="1">
        <f t="shared" si="28"/>
        <v>500</v>
      </c>
      <c r="C482" s="1">
        <f t="shared" si="30"/>
        <v>7375.9944948799484</v>
      </c>
      <c r="D482" s="1">
        <f t="shared" si="31"/>
        <v>1272332.1936171567</v>
      </c>
    </row>
    <row r="483" spans="1:4" x14ac:dyDescent="0.3">
      <c r="A483">
        <f t="shared" si="29"/>
        <v>475</v>
      </c>
      <c r="B483" s="1">
        <f t="shared" si="28"/>
        <v>500</v>
      </c>
      <c r="C483" s="1">
        <f t="shared" si="30"/>
        <v>7421.937796100081</v>
      </c>
      <c r="D483" s="1">
        <f t="shared" si="31"/>
        <v>1280254.1314132567</v>
      </c>
    </row>
    <row r="484" spans="1:4" x14ac:dyDescent="0.3">
      <c r="A484">
        <f t="shared" si="29"/>
        <v>476</v>
      </c>
      <c r="B484" s="1">
        <f t="shared" si="28"/>
        <v>500</v>
      </c>
      <c r="C484" s="1">
        <f t="shared" si="30"/>
        <v>7468.1490999106645</v>
      </c>
      <c r="D484" s="1">
        <f t="shared" si="31"/>
        <v>1288222.2805131674</v>
      </c>
    </row>
    <row r="485" spans="1:4" x14ac:dyDescent="0.3">
      <c r="A485">
        <f t="shared" si="29"/>
        <v>477</v>
      </c>
      <c r="B485" s="1">
        <f t="shared" si="28"/>
        <v>500</v>
      </c>
      <c r="C485" s="1">
        <f t="shared" si="30"/>
        <v>7514.6299696601436</v>
      </c>
      <c r="D485" s="1">
        <f t="shared" si="31"/>
        <v>1296236.9104828276</v>
      </c>
    </row>
    <row r="486" spans="1:4" x14ac:dyDescent="0.3">
      <c r="A486">
        <f t="shared" si="29"/>
        <v>478</v>
      </c>
      <c r="B486" s="1">
        <f t="shared" si="28"/>
        <v>500</v>
      </c>
      <c r="C486" s="1">
        <f t="shared" si="30"/>
        <v>7561.3819778164943</v>
      </c>
      <c r="D486" s="1">
        <f t="shared" si="31"/>
        <v>1304298.2924606442</v>
      </c>
    </row>
    <row r="487" spans="1:4" x14ac:dyDescent="0.3">
      <c r="A487">
        <f t="shared" si="29"/>
        <v>479</v>
      </c>
      <c r="B487" s="1">
        <f t="shared" si="28"/>
        <v>500</v>
      </c>
      <c r="C487" s="1">
        <f t="shared" si="30"/>
        <v>7608.4067060204243</v>
      </c>
      <c r="D487" s="1">
        <f t="shared" si="31"/>
        <v>1312406.6991666646</v>
      </c>
    </row>
    <row r="488" spans="1:4" x14ac:dyDescent="0.3">
      <c r="A488">
        <f t="shared" si="29"/>
        <v>480</v>
      </c>
      <c r="B488" s="1">
        <v>0</v>
      </c>
      <c r="C488" s="1">
        <f t="shared" si="30"/>
        <v>7655.7057451388773</v>
      </c>
      <c r="D488" s="1">
        <f t="shared" si="31"/>
        <v>1320062.4049118035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4E66-68D0-4E4A-91D5-6BF54541C87A}">
  <dimension ref="A1:I75"/>
  <sheetViews>
    <sheetView topLeftCell="A13" workbookViewId="0">
      <selection activeCell="I44" sqref="I44"/>
    </sheetView>
  </sheetViews>
  <sheetFormatPr defaultRowHeight="14.4" x14ac:dyDescent="0.3"/>
  <cols>
    <col min="1" max="1" width="17.21875" customWidth="1"/>
    <col min="2" max="2" width="31.88671875" bestFit="1" customWidth="1"/>
    <col min="3" max="3" width="14" customWidth="1"/>
    <col min="4" max="5" width="23.33203125" bestFit="1" customWidth="1"/>
    <col min="6" max="6" width="28.33203125" customWidth="1"/>
    <col min="7" max="7" width="16.33203125" bestFit="1" customWidth="1"/>
    <col min="8" max="8" width="16.88671875" bestFit="1" customWidth="1"/>
    <col min="9" max="9" width="25.44140625" customWidth="1"/>
    <col min="11" max="11" width="10" bestFit="1" customWidth="1"/>
    <col min="12" max="12" width="11.77734375" bestFit="1" customWidth="1"/>
  </cols>
  <sheetData>
    <row r="1" spans="1:9" ht="15" thickBot="1" x14ac:dyDescent="0.35">
      <c r="A1" s="17" t="s">
        <v>0</v>
      </c>
      <c r="B1" s="18"/>
      <c r="C1" s="19"/>
    </row>
    <row r="2" spans="1:9" x14ac:dyDescent="0.3">
      <c r="A2" s="8" t="s">
        <v>9</v>
      </c>
      <c r="C2" s="20">
        <v>0.2</v>
      </c>
    </row>
    <row r="3" spans="1:9" x14ac:dyDescent="0.3">
      <c r="A3" s="8" t="s">
        <v>1</v>
      </c>
      <c r="C3" s="20">
        <v>5</v>
      </c>
    </row>
    <row r="4" spans="1:9" x14ac:dyDescent="0.3">
      <c r="A4" s="8" t="s">
        <v>10</v>
      </c>
      <c r="C4" s="20">
        <v>12</v>
      </c>
    </row>
    <row r="5" spans="1:9" x14ac:dyDescent="0.3">
      <c r="A5" s="8" t="s">
        <v>11</v>
      </c>
      <c r="C5" s="20">
        <v>20000</v>
      </c>
    </row>
    <row r="6" spans="1:9" x14ac:dyDescent="0.3">
      <c r="A6" s="8" t="s">
        <v>12</v>
      </c>
      <c r="C6" s="20">
        <f>1207.5</f>
        <v>1207.5</v>
      </c>
    </row>
    <row r="7" spans="1:9" x14ac:dyDescent="0.3">
      <c r="A7" s="8" t="s">
        <v>13</v>
      </c>
      <c r="C7" s="21">
        <f>PMT($C$2/$C$4,$C$3*$C$4,$C$5+$C$6)</f>
        <v>-561.86903888556753</v>
      </c>
      <c r="D7" s="22"/>
    </row>
    <row r="8" spans="1:9" ht="15" thickBot="1" x14ac:dyDescent="0.35">
      <c r="A8" s="11"/>
      <c r="B8" s="12"/>
      <c r="C8" s="23"/>
    </row>
    <row r="14" spans="1:9" ht="15" thickBot="1" x14ac:dyDescent="0.35">
      <c r="I14" s="22"/>
    </row>
    <row r="15" spans="1:9" ht="15" thickBot="1" x14ac:dyDescent="0.35">
      <c r="A15" s="17" t="s">
        <v>4</v>
      </c>
      <c r="B15" s="19" t="s">
        <v>17</v>
      </c>
      <c r="C15" s="24" t="s">
        <v>14</v>
      </c>
      <c r="D15" s="24" t="s">
        <v>15</v>
      </c>
      <c r="E15" s="27" t="s">
        <v>16</v>
      </c>
      <c r="F15" s="8"/>
      <c r="G15" s="28" t="s">
        <v>18</v>
      </c>
      <c r="H15" s="29" t="s">
        <v>19</v>
      </c>
    </row>
    <row r="16" spans="1:9" x14ac:dyDescent="0.3">
      <c r="A16">
        <v>1</v>
      </c>
      <c r="B16" s="25">
        <f>$C$7-500</f>
        <v>-1061.8690388855675</v>
      </c>
      <c r="C16" s="25">
        <f>-($C$2/$C$4)*($C$5+$C$6)</f>
        <v>-353.45833333333331</v>
      </c>
      <c r="D16" s="25">
        <f>B16-C16</f>
        <v>-708.41070555223428</v>
      </c>
      <c r="E16" s="26">
        <f>D16+($C$5+$C$6)</f>
        <v>20499.089294447767</v>
      </c>
      <c r="G16" s="1">
        <v>20999.089294447767</v>
      </c>
      <c r="H16" s="1">
        <v>20499.089294447767</v>
      </c>
    </row>
    <row r="17" spans="1:8" x14ac:dyDescent="0.3">
      <c r="A17">
        <f>A16+1</f>
        <v>2</v>
      </c>
      <c r="B17" s="25">
        <f>IF(-($C$7-500)&lt;E16,$C$7-500,-E16+C17)</f>
        <v>-1061.8690388855675</v>
      </c>
      <c r="C17" s="25">
        <f>-($C$2/$C$4)*E16</f>
        <v>-341.65148824079614</v>
      </c>
      <c r="D17" s="25">
        <f>IF(-(B17-C17)&lt;E16,B17-C17,-E16)</f>
        <v>-720.21755064477134</v>
      </c>
      <c r="E17" s="26">
        <f>IF((E16+D17)&gt;0,E16+D17,0)</f>
        <v>19778.871743802996</v>
      </c>
      <c r="G17" s="1">
        <v>20787.205077136328</v>
      </c>
      <c r="H17" s="1">
        <v>19778.871743802996</v>
      </c>
    </row>
    <row r="18" spans="1:8" x14ac:dyDescent="0.3">
      <c r="A18">
        <f t="shared" ref="A18:A75" si="0">A17+1</f>
        <v>3</v>
      </c>
      <c r="B18" s="25">
        <f t="shared" ref="B18:B75" si="1">IF(-($C$7-500)&lt;E17,$C$7-500,-E17+C18)</f>
        <v>-1061.8690388855675</v>
      </c>
      <c r="C18" s="25">
        <f t="shared" ref="C18:C75" si="2">-($C$2/$C$4)*E17</f>
        <v>-329.64786239671662</v>
      </c>
      <c r="D18" s="25">
        <f t="shared" ref="D18:D75" si="3">IF(-(B18-C18)&lt;E17,B18-C18,-E17)</f>
        <v>-732.22117648885092</v>
      </c>
      <c r="E18" s="26">
        <f t="shared" ref="E18:E75" si="4">IF((E17+D18)&gt;0,E17+D18,0)</f>
        <v>19046.650567314144</v>
      </c>
      <c r="G18" s="1">
        <v>20571.789456203034</v>
      </c>
      <c r="H18" s="1">
        <v>19046.650567314144</v>
      </c>
    </row>
    <row r="19" spans="1:8" x14ac:dyDescent="0.3">
      <c r="A19">
        <f t="shared" si="0"/>
        <v>4</v>
      </c>
      <c r="B19" s="25">
        <f t="shared" si="1"/>
        <v>-1061.8690388855675</v>
      </c>
      <c r="C19" s="25">
        <f t="shared" si="2"/>
        <v>-317.44417612190239</v>
      </c>
      <c r="D19" s="25">
        <f t="shared" si="3"/>
        <v>-744.42486276366515</v>
      </c>
      <c r="E19" s="26">
        <f t="shared" si="4"/>
        <v>18302.225704550478</v>
      </c>
      <c r="G19" s="1">
        <v>20352.78357492085</v>
      </c>
      <c r="H19" s="1">
        <v>18302.225704550478</v>
      </c>
    </row>
    <row r="20" spans="1:8" x14ac:dyDescent="0.3">
      <c r="A20">
        <f t="shared" si="0"/>
        <v>5</v>
      </c>
      <c r="B20" s="25">
        <f t="shared" si="1"/>
        <v>-1061.8690388855675</v>
      </c>
      <c r="C20" s="25">
        <f t="shared" si="2"/>
        <v>-305.03709507584131</v>
      </c>
      <c r="D20" s="25">
        <f t="shared" si="3"/>
        <v>-756.83194380972623</v>
      </c>
      <c r="E20" s="26">
        <f t="shared" si="4"/>
        <v>17545.39376074075</v>
      </c>
      <c r="G20" s="1">
        <v>20130.127595617298</v>
      </c>
      <c r="H20" s="1">
        <v>17545.39376074075</v>
      </c>
    </row>
    <row r="21" spans="1:8" x14ac:dyDescent="0.3">
      <c r="A21">
        <f t="shared" si="0"/>
        <v>6</v>
      </c>
      <c r="B21" s="25">
        <f t="shared" si="1"/>
        <v>-1061.8690388855675</v>
      </c>
      <c r="C21" s="25">
        <f t="shared" si="2"/>
        <v>-292.42322934567915</v>
      </c>
      <c r="D21" s="25">
        <f t="shared" si="3"/>
        <v>-769.44580953988839</v>
      </c>
      <c r="E21" s="26">
        <f t="shared" si="4"/>
        <v>16775.947951200862</v>
      </c>
      <c r="G21" s="1">
        <v>19903.760683325352</v>
      </c>
      <c r="H21" s="1">
        <v>16775.947951200862</v>
      </c>
    </row>
    <row r="22" spans="1:8" x14ac:dyDescent="0.3">
      <c r="A22">
        <f t="shared" si="0"/>
        <v>7</v>
      </c>
      <c r="B22" s="25">
        <f t="shared" si="1"/>
        <v>-1061.8690388855675</v>
      </c>
      <c r="C22" s="25">
        <f t="shared" si="2"/>
        <v>-279.59913252001434</v>
      </c>
      <c r="D22" s="25">
        <f t="shared" si="3"/>
        <v>-782.2699063655532</v>
      </c>
      <c r="E22" s="26">
        <f t="shared" si="4"/>
        <v>15993.678044835309</v>
      </c>
      <c r="G22" s="1">
        <v>19673.620989161875</v>
      </c>
      <c r="H22" s="1">
        <v>15993.678044835309</v>
      </c>
    </row>
    <row r="23" spans="1:8" x14ac:dyDescent="0.3">
      <c r="A23">
        <f t="shared" si="0"/>
        <v>8</v>
      </c>
      <c r="B23" s="25">
        <f t="shared" si="1"/>
        <v>-1061.8690388855675</v>
      </c>
      <c r="C23" s="25">
        <f t="shared" si="2"/>
        <v>-266.56130074725513</v>
      </c>
      <c r="D23" s="25">
        <f t="shared" si="3"/>
        <v>-795.3077381383124</v>
      </c>
      <c r="E23" s="26">
        <f t="shared" si="4"/>
        <v>15198.370306696997</v>
      </c>
      <c r="G23" s="1">
        <v>19439.645633429005</v>
      </c>
      <c r="H23" s="1">
        <v>15198.370306696997</v>
      </c>
    </row>
    <row r="24" spans="1:8" x14ac:dyDescent="0.3">
      <c r="A24">
        <f t="shared" si="0"/>
        <v>9</v>
      </c>
      <c r="B24" s="25">
        <f t="shared" si="1"/>
        <v>-1061.8690388855675</v>
      </c>
      <c r="C24" s="25">
        <f t="shared" si="2"/>
        <v>-253.3061717782833</v>
      </c>
      <c r="D24" s="25">
        <f t="shared" si="3"/>
        <v>-808.56286710728421</v>
      </c>
      <c r="E24" s="26">
        <f t="shared" si="4"/>
        <v>14389.807439589713</v>
      </c>
      <c r="G24" s="1">
        <v>19201.77068843392</v>
      </c>
      <c r="H24" s="1">
        <v>14389.807439589713</v>
      </c>
    </row>
    <row r="25" spans="1:8" x14ac:dyDescent="0.3">
      <c r="A25">
        <f t="shared" si="0"/>
        <v>10</v>
      </c>
      <c r="B25" s="25">
        <f t="shared" si="1"/>
        <v>-1061.8690388855675</v>
      </c>
      <c r="C25" s="25">
        <f t="shared" si="2"/>
        <v>-239.83012399316189</v>
      </c>
      <c r="D25" s="25">
        <f t="shared" si="3"/>
        <v>-822.03891489240561</v>
      </c>
      <c r="E25" s="26">
        <f t="shared" si="4"/>
        <v>13567.768524697307</v>
      </c>
      <c r="G25" s="1">
        <v>18959.93116102225</v>
      </c>
      <c r="H25" s="1">
        <v>13567.768524697307</v>
      </c>
    </row>
    <row r="26" spans="1:8" x14ac:dyDescent="0.3">
      <c r="A26">
        <f t="shared" si="0"/>
        <v>11</v>
      </c>
      <c r="B26" s="25">
        <f t="shared" si="1"/>
        <v>-1061.8690388855675</v>
      </c>
      <c r="C26" s="25">
        <f t="shared" si="2"/>
        <v>-226.12947541162177</v>
      </c>
      <c r="D26" s="25">
        <f t="shared" si="3"/>
        <v>-835.73956347394574</v>
      </c>
      <c r="E26" s="26">
        <f t="shared" si="4"/>
        <v>12732.028961223361</v>
      </c>
      <c r="G26" s="1">
        <v>18714.060974820386</v>
      </c>
      <c r="H26" s="1">
        <v>12732.028961223361</v>
      </c>
    </row>
    <row r="27" spans="1:8" x14ac:dyDescent="0.3">
      <c r="A27">
        <f t="shared" si="0"/>
        <v>12</v>
      </c>
      <c r="B27" s="25">
        <f t="shared" si="1"/>
        <v>-1061.8690388855675</v>
      </c>
      <c r="C27" s="25">
        <f t="shared" si="2"/>
        <v>-212.20048268705602</v>
      </c>
      <c r="D27" s="25">
        <f t="shared" si="3"/>
        <v>-849.66855619851151</v>
      </c>
      <c r="E27" s="26">
        <f t="shared" si="4"/>
        <v>11882.360405024849</v>
      </c>
      <c r="G27" s="1">
        <v>18464.092952181825</v>
      </c>
      <c r="H27" s="1">
        <v>11882.360405024849</v>
      </c>
    </row>
    <row r="28" spans="1:8" x14ac:dyDescent="0.3">
      <c r="A28">
        <f t="shared" si="0"/>
        <v>13</v>
      </c>
      <c r="B28" s="25">
        <f t="shared" si="1"/>
        <v>-1061.8690388855675</v>
      </c>
      <c r="C28" s="25">
        <f t="shared" si="2"/>
        <v>-198.03934008374748</v>
      </c>
      <c r="D28" s="25">
        <f t="shared" si="3"/>
        <v>-863.82969880182009</v>
      </c>
      <c r="E28" s="26">
        <f t="shared" si="4"/>
        <v>11018.530706223028</v>
      </c>
      <c r="G28" s="1">
        <v>18209.958795832623</v>
      </c>
      <c r="H28" s="1">
        <v>11018.530706223028</v>
      </c>
    </row>
    <row r="29" spans="1:8" x14ac:dyDescent="0.3">
      <c r="A29">
        <f t="shared" si="0"/>
        <v>14</v>
      </c>
      <c r="B29" s="25">
        <f t="shared" si="1"/>
        <v>-1061.8690388855675</v>
      </c>
      <c r="C29" s="25">
        <f t="shared" si="2"/>
        <v>-183.64217843705046</v>
      </c>
      <c r="D29" s="25">
        <f t="shared" si="3"/>
        <v>-878.22686044851707</v>
      </c>
      <c r="E29" s="26">
        <f t="shared" si="4"/>
        <v>10140.30384577451</v>
      </c>
      <c r="G29" s="1">
        <v>17951.589070210932</v>
      </c>
      <c r="H29" s="1">
        <v>10140.30384577451</v>
      </c>
    </row>
    <row r="30" spans="1:8" x14ac:dyDescent="0.3">
      <c r="A30">
        <f t="shared" si="0"/>
        <v>15</v>
      </c>
      <c r="B30" s="25">
        <f t="shared" si="1"/>
        <v>-1061.8690388855675</v>
      </c>
      <c r="C30" s="25">
        <f t="shared" si="2"/>
        <v>-169.00506409624182</v>
      </c>
      <c r="D30" s="25">
        <f t="shared" si="3"/>
        <v>-892.86397478932577</v>
      </c>
      <c r="E30" s="26">
        <f t="shared" si="4"/>
        <v>9247.4398709851848</v>
      </c>
      <c r="G30" s="1">
        <v>17688.913182495548</v>
      </c>
      <c r="H30" s="1">
        <v>9247.4398709851848</v>
      </c>
    </row>
    <row r="31" spans="1:8" x14ac:dyDescent="0.3">
      <c r="A31">
        <f t="shared" si="0"/>
        <v>16</v>
      </c>
      <c r="B31" s="25">
        <f t="shared" si="1"/>
        <v>-1061.8690388855675</v>
      </c>
      <c r="C31" s="25">
        <f t="shared" si="2"/>
        <v>-154.12399784975307</v>
      </c>
      <c r="D31" s="25">
        <f t="shared" si="3"/>
        <v>-907.74504103581444</v>
      </c>
      <c r="E31" s="26">
        <f t="shared" si="4"/>
        <v>8339.6948299493706</v>
      </c>
      <c r="G31" s="1">
        <v>17421.859363318239</v>
      </c>
      <c r="H31" s="1">
        <v>8339.6948299493706</v>
      </c>
    </row>
    <row r="32" spans="1:8" x14ac:dyDescent="0.3">
      <c r="A32">
        <f t="shared" si="0"/>
        <v>17</v>
      </c>
      <c r="B32" s="25">
        <f t="shared" si="1"/>
        <v>-1061.8690388855675</v>
      </c>
      <c r="C32" s="25">
        <f t="shared" si="2"/>
        <v>-138.99491383248952</v>
      </c>
      <c r="D32" s="25">
        <f t="shared" si="3"/>
        <v>-922.87412505307805</v>
      </c>
      <c r="E32" s="26">
        <f t="shared" si="4"/>
        <v>7416.8207048962922</v>
      </c>
      <c r="G32" s="1">
        <v>17150.354647154643</v>
      </c>
      <c r="H32" s="1">
        <v>7416.8207048962922</v>
      </c>
    </row>
    <row r="33" spans="1:8" x14ac:dyDescent="0.3">
      <c r="A33">
        <f t="shared" si="0"/>
        <v>18</v>
      </c>
      <c r="B33" s="25">
        <f t="shared" si="1"/>
        <v>-1061.8690388855675</v>
      </c>
      <c r="C33" s="25">
        <f t="shared" si="2"/>
        <v>-123.61367841493821</v>
      </c>
      <c r="D33" s="25">
        <f t="shared" si="3"/>
        <v>-938.25536047062928</v>
      </c>
      <c r="E33" s="26">
        <f t="shared" si="4"/>
        <v>6478.5653444256632</v>
      </c>
      <c r="G33" s="1">
        <v>16874.324852388319</v>
      </c>
      <c r="H33" s="1">
        <v>6478.5653444256632</v>
      </c>
    </row>
    <row r="34" spans="1:8" x14ac:dyDescent="0.3">
      <c r="A34">
        <f t="shared" si="0"/>
        <v>19</v>
      </c>
      <c r="B34" s="25">
        <f t="shared" si="1"/>
        <v>-1061.8690388855675</v>
      </c>
      <c r="C34" s="25">
        <f t="shared" si="2"/>
        <v>-107.97608907376105</v>
      </c>
      <c r="D34" s="25">
        <f t="shared" si="3"/>
        <v>-953.89294981180649</v>
      </c>
      <c r="E34" s="26">
        <f t="shared" si="4"/>
        <v>5524.6723946138563</v>
      </c>
      <c r="G34" s="1">
        <v>16593.694561042557</v>
      </c>
      <c r="H34" s="1">
        <v>5524.6723946138563</v>
      </c>
    </row>
    <row r="35" spans="1:8" x14ac:dyDescent="0.3">
      <c r="A35">
        <f t="shared" si="0"/>
        <v>20</v>
      </c>
      <c r="B35" s="25">
        <f t="shared" si="1"/>
        <v>-1061.8690388855675</v>
      </c>
      <c r="C35" s="25">
        <f t="shared" si="2"/>
        <v>-92.07787324356427</v>
      </c>
      <c r="D35" s="25">
        <f t="shared" si="3"/>
        <v>-969.79116564200331</v>
      </c>
      <c r="E35" s="26">
        <f t="shared" si="4"/>
        <v>4554.8812289718535</v>
      </c>
      <c r="G35" s="1">
        <v>16308.387098174366</v>
      </c>
      <c r="H35" s="1">
        <v>4554.8812289718535</v>
      </c>
    </row>
    <row r="36" spans="1:8" x14ac:dyDescent="0.3">
      <c r="A36">
        <f t="shared" si="0"/>
        <v>21</v>
      </c>
      <c r="B36" s="25">
        <f t="shared" si="1"/>
        <v>-1061.8690388855675</v>
      </c>
      <c r="C36" s="25">
        <f t="shared" si="2"/>
        <v>-75.914687149530891</v>
      </c>
      <c r="D36" s="25">
        <f t="shared" si="3"/>
        <v>-985.95435173603664</v>
      </c>
      <c r="E36" s="26">
        <f t="shared" si="4"/>
        <v>3568.9268772358168</v>
      </c>
      <c r="G36" s="1">
        <v>16018.324510925038</v>
      </c>
      <c r="H36" s="1">
        <v>3568.9268772358168</v>
      </c>
    </row>
    <row r="37" spans="1:8" x14ac:dyDescent="0.3">
      <c r="A37">
        <f t="shared" si="0"/>
        <v>22</v>
      </c>
      <c r="B37" s="25">
        <f t="shared" si="1"/>
        <v>-1061.8690388855675</v>
      </c>
      <c r="C37" s="25">
        <f t="shared" si="2"/>
        <v>-59.482114620596946</v>
      </c>
      <c r="D37" s="25">
        <f t="shared" si="3"/>
        <v>-1002.3869242649706</v>
      </c>
      <c r="E37" s="26">
        <f t="shared" si="4"/>
        <v>2566.5399529708461</v>
      </c>
      <c r="G37" s="1">
        <v>15723.427547221554</v>
      </c>
      <c r="H37" s="1">
        <v>2566.5399529708461</v>
      </c>
    </row>
    <row r="38" spans="1:8" x14ac:dyDescent="0.3">
      <c r="A38">
        <f t="shared" si="0"/>
        <v>23</v>
      </c>
      <c r="B38" s="25">
        <f t="shared" si="1"/>
        <v>-1061.8690388855675</v>
      </c>
      <c r="C38" s="25">
        <f t="shared" si="2"/>
        <v>-42.775665882847434</v>
      </c>
      <c r="D38" s="25">
        <f t="shared" si="3"/>
        <v>-1019.0933730027201</v>
      </c>
      <c r="E38" s="26">
        <f t="shared" si="4"/>
        <v>1547.4465799681261</v>
      </c>
      <c r="G38" s="1">
        <v>15423.615634123013</v>
      </c>
      <c r="H38" s="1">
        <v>1547.4465799681261</v>
      </c>
    </row>
    <row r="39" spans="1:8" x14ac:dyDescent="0.3">
      <c r="A39">
        <f t="shared" si="0"/>
        <v>24</v>
      </c>
      <c r="B39" s="25">
        <f t="shared" si="1"/>
        <v>-1061.8690388855675</v>
      </c>
      <c r="C39" s="25">
        <f t="shared" si="2"/>
        <v>-25.7907763328021</v>
      </c>
      <c r="D39" s="25">
        <f t="shared" si="3"/>
        <v>-1036.0782625527654</v>
      </c>
      <c r="E39" s="26">
        <f t="shared" si="4"/>
        <v>511.36831741536071</v>
      </c>
      <c r="G39" s="1">
        <v>15118.806855806162</v>
      </c>
      <c r="H39" s="1">
        <v>511.36831741536071</v>
      </c>
    </row>
    <row r="40" spans="1:8" x14ac:dyDescent="0.3">
      <c r="A40">
        <f t="shared" si="0"/>
        <v>25</v>
      </c>
      <c r="B40" s="25">
        <f t="shared" si="1"/>
        <v>-519.89112270561668</v>
      </c>
      <c r="C40" s="25">
        <f t="shared" si="2"/>
        <v>-8.5228052902560112</v>
      </c>
      <c r="D40" s="25">
        <f t="shared" si="3"/>
        <v>-511.36831741536071</v>
      </c>
      <c r="E40" s="26">
        <f t="shared" si="4"/>
        <v>0</v>
      </c>
      <c r="G40" s="1">
        <v>14808.917931184031</v>
      </c>
      <c r="H40" s="1">
        <v>0</v>
      </c>
    </row>
    <row r="41" spans="1:8" x14ac:dyDescent="0.3">
      <c r="A41">
        <f t="shared" si="0"/>
        <v>26</v>
      </c>
      <c r="B41" s="25">
        <f t="shared" si="1"/>
        <v>0</v>
      </c>
      <c r="C41" s="25">
        <f t="shared" si="2"/>
        <v>0</v>
      </c>
      <c r="D41" s="25">
        <f t="shared" si="3"/>
        <v>0</v>
      </c>
      <c r="E41" s="26">
        <f t="shared" si="4"/>
        <v>0</v>
      </c>
      <c r="G41" s="1">
        <v>14493.86419115153</v>
      </c>
      <c r="H41" s="1">
        <v>0</v>
      </c>
    </row>
    <row r="42" spans="1:8" x14ac:dyDescent="0.3">
      <c r="A42">
        <f t="shared" si="0"/>
        <v>27</v>
      </c>
      <c r="B42" s="25">
        <f t="shared" si="1"/>
        <v>0</v>
      </c>
      <c r="C42" s="25">
        <f t="shared" si="2"/>
        <v>0</v>
      </c>
      <c r="D42" s="25">
        <f t="shared" si="3"/>
        <v>0</v>
      </c>
      <c r="E42" s="26">
        <f t="shared" si="4"/>
        <v>0</v>
      </c>
      <c r="G42" s="1">
        <v>14173.55955545182</v>
      </c>
      <c r="H42" s="1">
        <v>0</v>
      </c>
    </row>
    <row r="43" spans="1:8" x14ac:dyDescent="0.3">
      <c r="A43">
        <f t="shared" si="0"/>
        <v>28</v>
      </c>
      <c r="B43" s="25">
        <f t="shared" si="1"/>
        <v>0</v>
      </c>
      <c r="C43" s="25">
        <f t="shared" si="2"/>
        <v>0</v>
      </c>
      <c r="D43" s="25">
        <f t="shared" si="3"/>
        <v>0</v>
      </c>
      <c r="E43" s="26">
        <f t="shared" si="4"/>
        <v>0</v>
      </c>
      <c r="G43" s="1">
        <v>13847.916509157116</v>
      </c>
      <c r="H43" s="1">
        <v>0</v>
      </c>
    </row>
    <row r="44" spans="1:8" x14ac:dyDescent="0.3">
      <c r="A44">
        <f t="shared" si="0"/>
        <v>29</v>
      </c>
      <c r="B44" s="25">
        <f t="shared" si="1"/>
        <v>0</v>
      </c>
      <c r="C44" s="25">
        <f t="shared" si="2"/>
        <v>0</v>
      </c>
      <c r="D44" s="25">
        <f t="shared" si="3"/>
        <v>0</v>
      </c>
      <c r="E44" s="26">
        <f t="shared" si="4"/>
        <v>0</v>
      </c>
      <c r="G44" s="1">
        <v>13516.8460787575</v>
      </c>
      <c r="H44" s="1">
        <v>0</v>
      </c>
    </row>
    <row r="45" spans="1:8" x14ac:dyDescent="0.3">
      <c r="A45">
        <f t="shared" si="0"/>
        <v>30</v>
      </c>
      <c r="B45" s="25">
        <f t="shared" si="1"/>
        <v>0</v>
      </c>
      <c r="C45" s="25">
        <f t="shared" si="2"/>
        <v>0</v>
      </c>
      <c r="D45" s="25">
        <f t="shared" si="3"/>
        <v>0</v>
      </c>
      <c r="E45" s="26">
        <f t="shared" si="4"/>
        <v>0</v>
      </c>
      <c r="G45" s="1">
        <v>13180.257807851225</v>
      </c>
      <c r="H45" s="1">
        <v>0</v>
      </c>
    </row>
    <row r="46" spans="1:8" x14ac:dyDescent="0.3">
      <c r="A46">
        <f t="shared" si="0"/>
        <v>31</v>
      </c>
      <c r="B46" s="25">
        <f t="shared" si="1"/>
        <v>0</v>
      </c>
      <c r="C46" s="25">
        <f t="shared" si="2"/>
        <v>0</v>
      </c>
      <c r="D46" s="25">
        <f t="shared" si="3"/>
        <v>0</v>
      </c>
      <c r="E46" s="26">
        <f t="shared" si="4"/>
        <v>0</v>
      </c>
      <c r="G46" s="1">
        <v>12838.059732429845</v>
      </c>
      <c r="H46" s="1">
        <v>0</v>
      </c>
    </row>
    <row r="47" spans="1:8" x14ac:dyDescent="0.3">
      <c r="A47">
        <f t="shared" si="0"/>
        <v>32</v>
      </c>
      <c r="B47" s="25">
        <f t="shared" si="1"/>
        <v>0</v>
      </c>
      <c r="C47" s="25">
        <f t="shared" si="2"/>
        <v>0</v>
      </c>
      <c r="D47" s="25">
        <f t="shared" si="3"/>
        <v>0</v>
      </c>
      <c r="E47" s="26">
        <f t="shared" si="4"/>
        <v>0</v>
      </c>
      <c r="G47" s="1">
        <v>12490.158355751442</v>
      </c>
      <c r="H47" s="1">
        <v>0</v>
      </c>
    </row>
    <row r="48" spans="1:8" x14ac:dyDescent="0.3">
      <c r="A48">
        <f t="shared" si="0"/>
        <v>33</v>
      </c>
      <c r="B48" s="25">
        <f t="shared" si="1"/>
        <v>0</v>
      </c>
      <c r="C48" s="25">
        <f t="shared" si="2"/>
        <v>0</v>
      </c>
      <c r="D48" s="25">
        <f t="shared" si="3"/>
        <v>0</v>
      </c>
      <c r="E48" s="26">
        <f t="shared" si="4"/>
        <v>0</v>
      </c>
      <c r="G48" s="1">
        <v>12136.458622795066</v>
      </c>
      <c r="H48" s="1">
        <v>0</v>
      </c>
    </row>
    <row r="49" spans="1:8" x14ac:dyDescent="0.3">
      <c r="A49">
        <f t="shared" si="0"/>
        <v>34</v>
      </c>
      <c r="B49" s="25">
        <f t="shared" si="1"/>
        <v>0</v>
      </c>
      <c r="C49" s="25">
        <f t="shared" si="2"/>
        <v>0</v>
      </c>
      <c r="D49" s="25">
        <f t="shared" si="3"/>
        <v>0</v>
      </c>
      <c r="E49" s="26">
        <f t="shared" si="4"/>
        <v>0</v>
      </c>
      <c r="G49" s="1">
        <v>11776.863894289416</v>
      </c>
      <c r="H49" s="1">
        <v>0</v>
      </c>
    </row>
    <row r="50" spans="1:8" x14ac:dyDescent="0.3">
      <c r="A50">
        <f t="shared" si="0"/>
        <v>35</v>
      </c>
      <c r="B50" s="25">
        <f t="shared" si="1"/>
        <v>0</v>
      </c>
      <c r="C50" s="25">
        <f t="shared" si="2"/>
        <v>0</v>
      </c>
      <c r="D50" s="25">
        <f t="shared" si="3"/>
        <v>0</v>
      </c>
      <c r="E50" s="26">
        <f t="shared" si="4"/>
        <v>0</v>
      </c>
      <c r="G50" s="1">
        <v>11411.275920308672</v>
      </c>
      <c r="H50" s="1">
        <v>0</v>
      </c>
    </row>
    <row r="51" spans="1:8" x14ac:dyDescent="0.3">
      <c r="A51">
        <f t="shared" si="0"/>
        <v>36</v>
      </c>
      <c r="B51" s="25">
        <f t="shared" si="1"/>
        <v>0</v>
      </c>
      <c r="C51" s="25">
        <f t="shared" si="2"/>
        <v>0</v>
      </c>
      <c r="D51" s="25">
        <f t="shared" si="3"/>
        <v>0</v>
      </c>
      <c r="E51" s="26">
        <f t="shared" si="4"/>
        <v>0</v>
      </c>
      <c r="G51" s="1">
        <v>11039.594813428248</v>
      </c>
      <c r="H51" s="1">
        <v>0</v>
      </c>
    </row>
    <row r="52" spans="1:8" x14ac:dyDescent="0.3">
      <c r="A52">
        <f t="shared" si="0"/>
        <v>37</v>
      </c>
      <c r="B52" s="25">
        <f t="shared" si="1"/>
        <v>0</v>
      </c>
      <c r="C52" s="25">
        <f t="shared" si="2"/>
        <v>0</v>
      </c>
      <c r="D52" s="25">
        <f t="shared" si="3"/>
        <v>0</v>
      </c>
      <c r="E52" s="26">
        <f t="shared" si="4"/>
        <v>0</v>
      </c>
      <c r="G52" s="1">
        <v>10661.719021433151</v>
      </c>
      <c r="H52" s="1">
        <v>0</v>
      </c>
    </row>
    <row r="53" spans="1:8" x14ac:dyDescent="0.3">
      <c r="A53">
        <f t="shared" si="0"/>
        <v>38</v>
      </c>
      <c r="B53" s="25">
        <f t="shared" si="1"/>
        <v>0</v>
      </c>
      <c r="C53" s="25">
        <f t="shared" si="2"/>
        <v>0</v>
      </c>
      <c r="D53" s="25">
        <f t="shared" si="3"/>
        <v>0</v>
      </c>
      <c r="E53" s="26">
        <f t="shared" si="4"/>
        <v>0</v>
      </c>
      <c r="G53" s="1">
        <v>10277.54529957147</v>
      </c>
      <c r="H53" s="1">
        <v>0</v>
      </c>
    </row>
    <row r="54" spans="1:8" x14ac:dyDescent="0.3">
      <c r="A54">
        <f t="shared" si="0"/>
        <v>39</v>
      </c>
      <c r="B54" s="25">
        <f t="shared" si="1"/>
        <v>0</v>
      </c>
      <c r="C54" s="25">
        <f t="shared" si="2"/>
        <v>0</v>
      </c>
      <c r="D54" s="25">
        <f t="shared" si="3"/>
        <v>0</v>
      </c>
      <c r="E54" s="26">
        <f t="shared" si="4"/>
        <v>0</v>
      </c>
      <c r="G54" s="1">
        <v>9886.9686823454267</v>
      </c>
      <c r="H54" s="1">
        <v>0</v>
      </c>
    </row>
    <row r="55" spans="1:8" x14ac:dyDescent="0.3">
      <c r="A55">
        <f t="shared" si="0"/>
        <v>40</v>
      </c>
      <c r="B55" s="25">
        <f t="shared" si="1"/>
        <v>0</v>
      </c>
      <c r="C55" s="25">
        <f t="shared" si="2"/>
        <v>0</v>
      </c>
      <c r="D55" s="25">
        <f t="shared" si="3"/>
        <v>0</v>
      </c>
      <c r="E55" s="26">
        <f t="shared" si="4"/>
        <v>0</v>
      </c>
      <c r="G55" s="1">
        <v>9489.8824548322827</v>
      </c>
      <c r="H55" s="1">
        <v>0</v>
      </c>
    </row>
    <row r="56" spans="1:8" x14ac:dyDescent="0.3">
      <c r="A56">
        <f t="shared" si="0"/>
        <v>41</v>
      </c>
      <c r="B56" s="25">
        <f t="shared" si="1"/>
        <v>0</v>
      </c>
      <c r="C56" s="25">
        <f t="shared" si="2"/>
        <v>0</v>
      </c>
      <c r="D56" s="25">
        <f t="shared" si="3"/>
        <v>0</v>
      </c>
      <c r="E56" s="26">
        <f t="shared" si="4"/>
        <v>0</v>
      </c>
      <c r="G56" s="1">
        <v>9086.1781235272538</v>
      </c>
      <c r="H56" s="1">
        <v>0</v>
      </c>
    </row>
    <row r="57" spans="1:8" x14ac:dyDescent="0.3">
      <c r="A57">
        <f t="shared" si="0"/>
        <v>42</v>
      </c>
      <c r="B57" s="25">
        <f t="shared" si="1"/>
        <v>0</v>
      </c>
      <c r="C57" s="25">
        <f t="shared" si="2"/>
        <v>0</v>
      </c>
      <c r="D57" s="25">
        <f t="shared" si="3"/>
        <v>0</v>
      </c>
      <c r="E57" s="26">
        <f t="shared" si="4"/>
        <v>0</v>
      </c>
      <c r="G57" s="1">
        <v>8675.7453867004733</v>
      </c>
      <c r="H57" s="1">
        <v>0</v>
      </c>
    </row>
    <row r="58" spans="1:8" x14ac:dyDescent="0.3">
      <c r="A58">
        <f t="shared" si="0"/>
        <v>43</v>
      </c>
      <c r="B58" s="25">
        <f t="shared" si="1"/>
        <v>0</v>
      </c>
      <c r="C58" s="25">
        <f t="shared" si="2"/>
        <v>0</v>
      </c>
      <c r="D58" s="25">
        <f t="shared" si="3"/>
        <v>0</v>
      </c>
      <c r="E58" s="26">
        <f t="shared" si="4"/>
        <v>0</v>
      </c>
      <c r="G58" s="1">
        <v>8258.472104259914</v>
      </c>
      <c r="H58" s="1">
        <v>0</v>
      </c>
    </row>
    <row r="59" spans="1:8" x14ac:dyDescent="0.3">
      <c r="A59">
        <f t="shared" si="0"/>
        <v>44</v>
      </c>
      <c r="B59" s="25">
        <f t="shared" si="1"/>
        <v>0</v>
      </c>
      <c r="C59" s="25">
        <f t="shared" si="2"/>
        <v>0</v>
      </c>
      <c r="D59" s="25">
        <f t="shared" si="3"/>
        <v>0</v>
      </c>
      <c r="E59" s="26">
        <f t="shared" si="4"/>
        <v>0</v>
      </c>
      <c r="G59" s="1">
        <v>7834.2442671120116</v>
      </c>
      <c r="H59" s="1">
        <v>0</v>
      </c>
    </row>
    <row r="60" spans="1:8" x14ac:dyDescent="0.3">
      <c r="A60">
        <f t="shared" si="0"/>
        <v>45</v>
      </c>
      <c r="B60" s="25">
        <f t="shared" si="1"/>
        <v>0</v>
      </c>
      <c r="C60" s="25">
        <f t="shared" si="2"/>
        <v>0</v>
      </c>
      <c r="D60" s="25">
        <f t="shared" si="3"/>
        <v>0</v>
      </c>
      <c r="E60" s="26">
        <f t="shared" si="4"/>
        <v>0</v>
      </c>
      <c r="G60" s="1">
        <v>7402.9459660116445</v>
      </c>
      <c r="H60" s="1">
        <v>0</v>
      </c>
    </row>
    <row r="61" spans="1:8" x14ac:dyDescent="0.3">
      <c r="A61">
        <f t="shared" si="0"/>
        <v>46</v>
      </c>
      <c r="B61" s="25">
        <f t="shared" si="1"/>
        <v>0</v>
      </c>
      <c r="C61" s="25">
        <f t="shared" si="2"/>
        <v>0</v>
      </c>
      <c r="D61" s="25">
        <f t="shared" si="3"/>
        <v>0</v>
      </c>
      <c r="E61" s="26">
        <f t="shared" si="4"/>
        <v>0</v>
      </c>
      <c r="G61" s="1">
        <v>6964.4593598929378</v>
      </c>
      <c r="H61" s="1">
        <v>0</v>
      </c>
    </row>
    <row r="62" spans="1:8" x14ac:dyDescent="0.3">
      <c r="A62">
        <f t="shared" si="0"/>
        <v>47</v>
      </c>
      <c r="B62" s="25">
        <f t="shared" si="1"/>
        <v>0</v>
      </c>
      <c r="C62" s="25">
        <f t="shared" si="2"/>
        <v>0</v>
      </c>
      <c r="D62" s="25">
        <f t="shared" si="3"/>
        <v>0</v>
      </c>
      <c r="E62" s="26">
        <f t="shared" si="4"/>
        <v>0</v>
      </c>
      <c r="G62" s="1">
        <v>6518.6646436722522</v>
      </c>
      <c r="H62" s="1">
        <v>0</v>
      </c>
    </row>
    <row r="63" spans="1:8" x14ac:dyDescent="0.3">
      <c r="A63">
        <f t="shared" si="0"/>
        <v>48</v>
      </c>
      <c r="B63" s="25">
        <f t="shared" si="1"/>
        <v>0</v>
      </c>
      <c r="C63" s="25">
        <f t="shared" si="2"/>
        <v>0</v>
      </c>
      <c r="D63" s="25">
        <f t="shared" si="3"/>
        <v>0</v>
      </c>
      <c r="E63" s="26">
        <f t="shared" si="4"/>
        <v>0</v>
      </c>
      <c r="G63" s="1">
        <v>6065.4400155145559</v>
      </c>
      <c r="H63" s="1">
        <v>0</v>
      </c>
    </row>
    <row r="64" spans="1:8" x14ac:dyDescent="0.3">
      <c r="A64">
        <f t="shared" si="0"/>
        <v>49</v>
      </c>
      <c r="B64" s="25">
        <f t="shared" si="1"/>
        <v>0</v>
      </c>
      <c r="C64" s="25">
        <f t="shared" si="2"/>
        <v>0</v>
      </c>
      <c r="D64" s="25">
        <f t="shared" si="3"/>
        <v>0</v>
      </c>
      <c r="E64" s="26">
        <f t="shared" si="4"/>
        <v>0</v>
      </c>
      <c r="G64" s="1">
        <v>5604.661643554231</v>
      </c>
      <c r="H64" s="1">
        <v>0</v>
      </c>
    </row>
    <row r="65" spans="1:8" x14ac:dyDescent="0.3">
      <c r="A65">
        <f t="shared" si="0"/>
        <v>50</v>
      </c>
      <c r="B65" s="25">
        <f t="shared" si="1"/>
        <v>0</v>
      </c>
      <c r="C65" s="25">
        <f t="shared" si="2"/>
        <v>0</v>
      </c>
      <c r="D65" s="25">
        <f t="shared" si="3"/>
        <v>0</v>
      </c>
      <c r="E65" s="26">
        <f t="shared" si="4"/>
        <v>0</v>
      </c>
      <c r="G65" s="1">
        <v>5136.2036320612342</v>
      </c>
      <c r="H65" s="1">
        <v>0</v>
      </c>
    </row>
    <row r="66" spans="1:8" x14ac:dyDescent="0.3">
      <c r="A66">
        <f t="shared" si="0"/>
        <v>51</v>
      </c>
      <c r="B66" s="25">
        <f t="shared" si="1"/>
        <v>0</v>
      </c>
      <c r="C66" s="25">
        <f t="shared" si="2"/>
        <v>0</v>
      </c>
      <c r="D66" s="25">
        <f t="shared" si="3"/>
        <v>0</v>
      </c>
      <c r="E66" s="26">
        <f t="shared" si="4"/>
        <v>0</v>
      </c>
      <c r="G66" s="1">
        <v>4659.937987043354</v>
      </c>
      <c r="H66" s="1">
        <v>0</v>
      </c>
    </row>
    <row r="67" spans="1:8" x14ac:dyDescent="0.3">
      <c r="A67">
        <f t="shared" si="0"/>
        <v>52</v>
      </c>
      <c r="B67" s="25">
        <f t="shared" si="1"/>
        <v>0</v>
      </c>
      <c r="C67" s="25">
        <f t="shared" si="2"/>
        <v>0</v>
      </c>
      <c r="D67" s="25">
        <f t="shared" si="3"/>
        <v>0</v>
      </c>
      <c r="E67" s="26">
        <f t="shared" si="4"/>
        <v>0</v>
      </c>
      <c r="G67" s="1">
        <v>4175.7345812751755</v>
      </c>
      <c r="H67" s="1">
        <v>0</v>
      </c>
    </row>
    <row r="68" spans="1:8" x14ac:dyDescent="0.3">
      <c r="A68">
        <f t="shared" si="0"/>
        <v>53</v>
      </c>
      <c r="B68" s="25">
        <f t="shared" si="1"/>
        <v>0</v>
      </c>
      <c r="C68" s="25">
        <f t="shared" si="2"/>
        <v>0</v>
      </c>
      <c r="D68" s="25">
        <f t="shared" si="3"/>
        <v>0</v>
      </c>
      <c r="E68" s="26">
        <f t="shared" si="4"/>
        <v>0</v>
      </c>
      <c r="G68" s="1">
        <v>3683.4611187441942</v>
      </c>
      <c r="H68" s="1">
        <v>0</v>
      </c>
    </row>
    <row r="69" spans="1:8" x14ac:dyDescent="0.3">
      <c r="A69">
        <f t="shared" si="0"/>
        <v>54</v>
      </c>
      <c r="B69" s="25">
        <f t="shared" si="1"/>
        <v>0</v>
      </c>
      <c r="C69" s="25">
        <f t="shared" si="2"/>
        <v>0</v>
      </c>
      <c r="D69" s="25">
        <f t="shared" si="3"/>
        <v>0</v>
      </c>
      <c r="E69" s="26">
        <f t="shared" si="4"/>
        <v>0</v>
      </c>
      <c r="G69" s="1">
        <v>3182.9830985043632</v>
      </c>
      <c r="H69" s="1">
        <v>0</v>
      </c>
    </row>
    <row r="70" spans="1:8" x14ac:dyDescent="0.3">
      <c r="A70">
        <f t="shared" si="0"/>
        <v>55</v>
      </c>
      <c r="B70" s="25">
        <f t="shared" si="1"/>
        <v>0</v>
      </c>
      <c r="C70" s="25">
        <f t="shared" si="2"/>
        <v>0</v>
      </c>
      <c r="D70" s="25">
        <f t="shared" si="3"/>
        <v>0</v>
      </c>
      <c r="E70" s="26">
        <f t="shared" si="4"/>
        <v>0</v>
      </c>
      <c r="G70" s="1">
        <v>2674.1637779272014</v>
      </c>
      <c r="H70" s="1">
        <v>0</v>
      </c>
    </row>
    <row r="71" spans="1:8" x14ac:dyDescent="0.3">
      <c r="A71">
        <f t="shared" si="0"/>
        <v>56</v>
      </c>
      <c r="B71" s="25">
        <f t="shared" si="1"/>
        <v>0</v>
      </c>
      <c r="C71" s="25">
        <f t="shared" si="2"/>
        <v>0</v>
      </c>
      <c r="D71" s="25">
        <f t="shared" si="3"/>
        <v>0</v>
      </c>
      <c r="E71" s="26">
        <f t="shared" si="4"/>
        <v>0</v>
      </c>
      <c r="G71" s="1">
        <v>2156.8641353404205</v>
      </c>
      <c r="H71" s="1">
        <v>0</v>
      </c>
    </row>
    <row r="72" spans="1:8" x14ac:dyDescent="0.3">
      <c r="A72">
        <f t="shared" si="0"/>
        <v>57</v>
      </c>
      <c r="B72" s="25">
        <f t="shared" si="1"/>
        <v>0</v>
      </c>
      <c r="C72" s="25">
        <f t="shared" si="2"/>
        <v>0</v>
      </c>
      <c r="D72" s="25">
        <f t="shared" si="3"/>
        <v>0</v>
      </c>
      <c r="E72" s="26">
        <f t="shared" si="4"/>
        <v>0</v>
      </c>
      <c r="G72" s="1">
        <v>1630.9428320438597</v>
      </c>
      <c r="H72" s="1">
        <v>0</v>
      </c>
    </row>
    <row r="73" spans="1:8" x14ac:dyDescent="0.3">
      <c r="A73">
        <f t="shared" si="0"/>
        <v>58</v>
      </c>
      <c r="B73" s="25">
        <f t="shared" si="1"/>
        <v>0</v>
      </c>
      <c r="C73" s="25">
        <f t="shared" si="2"/>
        <v>0</v>
      </c>
      <c r="D73" s="25">
        <f t="shared" si="3"/>
        <v>0</v>
      </c>
      <c r="E73" s="26">
        <f t="shared" si="4"/>
        <v>0</v>
      </c>
      <c r="G73" s="1">
        <v>1096.2561736923562</v>
      </c>
      <c r="H73" s="1">
        <v>0</v>
      </c>
    </row>
    <row r="74" spans="1:8" x14ac:dyDescent="0.3">
      <c r="A74">
        <f t="shared" si="0"/>
        <v>59</v>
      </c>
      <c r="B74" s="25">
        <f t="shared" si="1"/>
        <v>0</v>
      </c>
      <c r="C74" s="25">
        <f t="shared" si="2"/>
        <v>0</v>
      </c>
      <c r="D74" s="25">
        <f t="shared" si="3"/>
        <v>0</v>
      </c>
      <c r="E74" s="26">
        <f t="shared" si="4"/>
        <v>0</v>
      </c>
      <c r="G74" s="1">
        <v>552.65807103499446</v>
      </c>
      <c r="H74" s="1">
        <v>0</v>
      </c>
    </row>
    <row r="75" spans="1:8" x14ac:dyDescent="0.3">
      <c r="A75">
        <f t="shared" si="0"/>
        <v>60</v>
      </c>
      <c r="B75" s="25">
        <f t="shared" si="1"/>
        <v>0</v>
      </c>
      <c r="C75" s="25">
        <f t="shared" si="2"/>
        <v>0</v>
      </c>
      <c r="D75" s="25">
        <f t="shared" si="3"/>
        <v>0</v>
      </c>
      <c r="E75" s="26">
        <f t="shared" si="4"/>
        <v>0</v>
      </c>
      <c r="G75" s="1">
        <v>1.0004441719502211E-11</v>
      </c>
      <c r="H75" s="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Investment</vt:lpstr>
      <vt:lpstr>Extra Repayment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Tarutira Chikukwa</dc:creator>
  <cp:lastModifiedBy>Tarutira Chikukwa</cp:lastModifiedBy>
  <dcterms:created xsi:type="dcterms:W3CDTF">2020-04-08T13:37:43Z</dcterms:created>
  <dcterms:modified xsi:type="dcterms:W3CDTF">2020-04-08T20:12:08Z</dcterms:modified>
</cp:coreProperties>
</file>